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7A" sheetId="1" r:id="rId1"/>
    <sheet name="7A(2)" sheetId="21" r:id="rId2"/>
    <sheet name="7B" sheetId="2" r:id="rId3"/>
    <sheet name="7B (2)" sheetId="19" r:id="rId4"/>
    <sheet name="8A" sheetId="3" r:id="rId5"/>
    <sheet name="8B" sheetId="4" r:id="rId6"/>
    <sheet name="1A" sheetId="5" r:id="rId7"/>
    <sheet name="1B" sheetId="6" r:id="rId8"/>
    <sheet name="1C" sheetId="7" r:id="rId9"/>
    <sheet name="2A" sheetId="8" r:id="rId10"/>
    <sheet name="2B" sheetId="9" r:id="rId11"/>
    <sheet name="2C" sheetId="10" r:id="rId12"/>
    <sheet name="3A" sheetId="11" r:id="rId13"/>
    <sheet name="3B" sheetId="12" r:id="rId14"/>
    <sheet name="3C" sheetId="13" r:id="rId15"/>
    <sheet name="4A" sheetId="14" r:id="rId16"/>
    <sheet name="4B" sheetId="15" r:id="rId17"/>
    <sheet name="4C" sheetId="16" r:id="rId18"/>
  </sheets>
  <externalReferences>
    <externalReference r:id="rId19"/>
    <externalReference r:id="rId20"/>
    <externalReference r:id="rId21"/>
    <externalReference r:id="rId22"/>
  </externalReferences>
  <definedNames>
    <definedName name="_xlnm.Print_Area" localSheetId="6">'1A'!$A$1:$G$45</definedName>
    <definedName name="_xlnm.Print_Area" localSheetId="7">'1B'!$A$2:$G$39</definedName>
    <definedName name="_xlnm.Print_Area" localSheetId="8">'1C'!$A$1:$G$44</definedName>
    <definedName name="_xlnm.Print_Area" localSheetId="9">'2A'!$A$1:$G$46</definedName>
    <definedName name="_xlnm.Print_Area" localSheetId="10">'2B'!$A$1:$G$43</definedName>
    <definedName name="_xlnm.Print_Area" localSheetId="11">'2C'!$A$1:$G$39</definedName>
    <definedName name="_xlnm.Print_Area" localSheetId="12">'3A'!$A$1:$G$42</definedName>
    <definedName name="_xlnm.Print_Area" localSheetId="13">'3B'!$A$1:$G$46</definedName>
    <definedName name="_xlnm.Print_Area" localSheetId="14">'3C'!$A$1:$G$41</definedName>
    <definedName name="_xlnm.Print_Area" localSheetId="15">'4A'!$A$1:$G$40</definedName>
    <definedName name="_xlnm.Print_Area" localSheetId="16">'4B'!$A$1:$G$45</definedName>
    <definedName name="_xlnm.Print_Area" localSheetId="17">'4C'!$A$1:$G$40</definedName>
    <definedName name="_xlnm.Print_Area" localSheetId="0">'7A'!$A$1:$G$42</definedName>
    <definedName name="_xlnm.Print_Area" localSheetId="2">'7B'!$A$1:$G$43</definedName>
    <definedName name="_xlnm.Print_Area" localSheetId="3">'7B (2)'!$A$1:$G$36</definedName>
    <definedName name="_xlnm.Print_Area" localSheetId="4">'8A'!$A$2:$G$45</definedName>
    <definedName name="_xlnm.Print_Area" localSheetId="5">'8B'!$A$1:$G$44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5"/>
  <c r="B43" i="4"/>
  <c r="B43" i="3"/>
  <c r="B33" i="19"/>
  <c r="B40" i="2"/>
  <c r="B32" i="21"/>
  <c r="B25" i="2"/>
  <c r="C21" i="21"/>
  <c r="C20"/>
  <c r="C19"/>
  <c r="C17"/>
  <c r="C16"/>
  <c r="C15"/>
  <c r="C14"/>
  <c r="C13"/>
  <c r="C12"/>
  <c r="B25" i="13"/>
  <c r="B19" i="11"/>
  <c r="B26" i="14"/>
  <c r="B24" i="1"/>
  <c r="B25"/>
  <c r="C20"/>
  <c r="B15" i="10"/>
  <c r="B36" i="12"/>
  <c r="C20" i="3"/>
  <c r="B39" i="16" l="1"/>
  <c r="B44" i="15"/>
  <c r="B39" i="14"/>
  <c r="B40" i="13"/>
  <c r="B45" i="12"/>
  <c r="B39" i="11"/>
  <c r="B37" i="10"/>
  <c r="B41" i="9"/>
  <c r="B44" i="8"/>
  <c r="B43" i="7"/>
  <c r="B38" i="6"/>
  <c r="C18"/>
  <c r="B18"/>
  <c r="C19" i="9"/>
  <c r="B19"/>
  <c r="B20" i="1"/>
  <c r="C16" i="15"/>
  <c r="B16"/>
  <c r="C12" i="10"/>
  <c r="B12"/>
  <c r="C17" i="11"/>
  <c r="B17"/>
  <c r="C21" i="13"/>
  <c r="B21"/>
  <c r="C21" i="12"/>
  <c r="B21"/>
  <c r="C28"/>
  <c r="B28"/>
  <c r="C12"/>
  <c r="B12"/>
  <c r="C30" i="15"/>
  <c r="B30"/>
  <c r="C13" i="14"/>
  <c r="B13"/>
  <c r="C20" i="8"/>
  <c r="B20"/>
  <c r="C38" i="12"/>
  <c r="B38"/>
  <c r="C28" i="16"/>
  <c r="B28"/>
  <c r="C31" i="5"/>
  <c r="B31"/>
  <c r="C28" i="3"/>
  <c r="B28"/>
  <c r="C16" i="2"/>
  <c r="B16"/>
  <c r="C29" i="15"/>
  <c r="B29"/>
  <c r="C25" i="16"/>
  <c r="B25"/>
  <c r="C25" i="10"/>
  <c r="D20" i="16"/>
  <c r="D29" i="3"/>
  <c r="D20"/>
  <c r="D29" i="2"/>
  <c r="C24" i="19" l="1"/>
  <c r="B23"/>
  <c r="C21"/>
  <c r="B20"/>
  <c r="B18"/>
  <c r="B17"/>
  <c r="B16"/>
  <c r="C15"/>
  <c r="C14"/>
  <c r="C13"/>
  <c r="B12"/>
  <c r="B21" i="3" l="1"/>
  <c r="D17" i="13" l="1"/>
  <c r="D30" i="3"/>
  <c r="D31"/>
  <c r="D32"/>
  <c r="D27"/>
  <c r="D24"/>
  <c r="D21"/>
  <c r="D17"/>
  <c r="D15"/>
  <c r="D19" i="2"/>
  <c r="D30"/>
  <c r="D27"/>
  <c r="D28"/>
  <c r="B27" i="3"/>
  <c r="B25"/>
  <c r="B15"/>
  <c r="B30"/>
  <c r="B31"/>
  <c r="B32"/>
  <c r="B30" i="2"/>
  <c r="B27"/>
  <c r="B28"/>
  <c r="B24" i="3"/>
  <c r="B19" i="2"/>
  <c r="B17" i="1"/>
  <c r="C12" i="16" l="1"/>
  <c r="C13"/>
  <c r="C14"/>
  <c r="C15"/>
  <c r="C16"/>
  <c r="C17"/>
  <c r="C18"/>
  <c r="C19"/>
  <c r="C20"/>
  <c r="C23"/>
  <c r="D23"/>
  <c r="C24"/>
  <c r="D24"/>
  <c r="C26"/>
  <c r="D26"/>
  <c r="C27"/>
  <c r="D27"/>
  <c r="C29"/>
  <c r="D29"/>
  <c r="C30"/>
  <c r="D30"/>
  <c r="C31"/>
  <c r="D31"/>
  <c r="C32"/>
  <c r="D32"/>
  <c r="C12" i="15" l="1"/>
  <c r="C13"/>
  <c r="C14"/>
  <c r="C15"/>
  <c r="C17"/>
  <c r="C18"/>
  <c r="C19"/>
  <c r="C20"/>
  <c r="C21"/>
  <c r="D21"/>
  <c r="C22"/>
  <c r="D22"/>
  <c r="C23"/>
  <c r="D23"/>
  <c r="C24"/>
  <c r="D24"/>
  <c r="C25"/>
  <c r="C26"/>
  <c r="D26"/>
  <c r="D25" s="1"/>
  <c r="C27"/>
  <c r="D27"/>
  <c r="C28"/>
  <c r="D28"/>
  <c r="C31"/>
  <c r="D31"/>
  <c r="C32"/>
  <c r="D32"/>
  <c r="C33"/>
  <c r="D33"/>
  <c r="C34"/>
  <c r="C35"/>
  <c r="D35"/>
  <c r="D34" l="1"/>
  <c r="C24" i="2"/>
  <c r="D14" i="11"/>
  <c r="D14" i="7"/>
  <c r="D20" i="6"/>
  <c r="D21"/>
  <c r="C29" i="13" l="1"/>
  <c r="D22" i="2"/>
  <c r="D18"/>
  <c r="D14"/>
  <c r="C16" i="7"/>
  <c r="D18" i="11" l="1"/>
  <c r="C19" i="12" l="1"/>
  <c r="C19" i="8"/>
  <c r="C22" i="6"/>
  <c r="B23" i="13"/>
  <c r="D35" i="12"/>
  <c r="D39"/>
  <c r="D20"/>
  <c r="D22"/>
  <c r="D23"/>
  <c r="D24"/>
  <c r="D26"/>
  <c r="D26" i="9"/>
  <c r="D27"/>
  <c r="D28"/>
  <c r="D29"/>
  <c r="D30"/>
  <c r="D31"/>
  <c r="D21"/>
  <c r="D22"/>
  <c r="D23"/>
  <c r="D24"/>
  <c r="D25"/>
  <c r="D29" i="7"/>
  <c r="D31"/>
  <c r="D33"/>
  <c r="D20"/>
  <c r="D21"/>
  <c r="D22"/>
  <c r="D23"/>
  <c r="D24"/>
  <c r="D26"/>
  <c r="D27"/>
  <c r="D28"/>
  <c r="D27" i="6"/>
  <c r="D29"/>
  <c r="D30"/>
  <c r="D26" i="5"/>
  <c r="D27"/>
  <c r="D28"/>
  <c r="D20"/>
  <c r="D21"/>
  <c r="D32" s="1"/>
  <c r="D22"/>
  <c r="D16"/>
  <c r="D30" s="1"/>
  <c r="D17"/>
  <c r="D33" s="1"/>
  <c r="D34"/>
  <c r="D30" i="4"/>
  <c r="D31"/>
  <c r="D24"/>
  <c r="D25"/>
  <c r="D19"/>
  <c r="D20"/>
  <c r="D15"/>
  <c r="D18" s="1"/>
  <c r="D34" s="1"/>
  <c r="D16"/>
  <c r="D23" s="1"/>
  <c r="D33" i="3"/>
  <c r="D31" i="2"/>
  <c r="C12"/>
  <c r="C13"/>
  <c r="C15"/>
  <c r="C17"/>
  <c r="C23"/>
  <c r="C26"/>
  <c r="C29"/>
  <c r="C31"/>
  <c r="C12" i="1"/>
  <c r="D13"/>
  <c r="D14"/>
  <c r="D15"/>
  <c r="D22"/>
  <c r="D23"/>
  <c r="C13"/>
  <c r="C14"/>
  <c r="C15"/>
  <c r="C22"/>
  <c r="C23"/>
  <c r="C24"/>
  <c r="D38" i="12" l="1"/>
  <c r="D37"/>
  <c r="D27"/>
  <c r="D32"/>
  <c r="D34"/>
  <c r="D29"/>
  <c r="D33"/>
  <c r="D31"/>
  <c r="D30"/>
  <c r="D19" i="5"/>
  <c r="D25"/>
  <c r="D22" i="4"/>
  <c r="D32"/>
  <c r="D28"/>
  <c r="D27"/>
  <c r="C12"/>
  <c r="C13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12" i="3"/>
  <c r="C13"/>
  <c r="C14"/>
  <c r="C16"/>
  <c r="C18"/>
  <c r="C22"/>
  <c r="C26"/>
  <c r="C29"/>
  <c r="C33"/>
  <c r="C12" i="14"/>
  <c r="C14"/>
  <c r="C15"/>
  <c r="C16"/>
  <c r="C17"/>
  <c r="C18"/>
  <c r="C19"/>
  <c r="C20"/>
  <c r="C21"/>
  <c r="C22"/>
  <c r="C23"/>
  <c r="C24"/>
  <c r="C25"/>
  <c r="C27"/>
  <c r="C28"/>
  <c r="C29"/>
  <c r="C30"/>
  <c r="C12" i="13"/>
  <c r="C13"/>
  <c r="C14"/>
  <c r="C15"/>
  <c r="C16"/>
  <c r="C18"/>
  <c r="C19"/>
  <c r="C20"/>
  <c r="C22"/>
  <c r="C24"/>
  <c r="C26"/>
  <c r="C27"/>
  <c r="C28"/>
  <c r="C13" i="12"/>
  <c r="C14"/>
  <c r="C15"/>
  <c r="C16"/>
  <c r="C17"/>
  <c r="C18"/>
  <c r="C20"/>
  <c r="C22"/>
  <c r="C23"/>
  <c r="C24"/>
  <c r="C25"/>
  <c r="C26"/>
  <c r="C27"/>
  <c r="C29"/>
  <c r="C30"/>
  <c r="C31"/>
  <c r="C32"/>
  <c r="C33"/>
  <c r="C35"/>
  <c r="C37"/>
  <c r="C39"/>
  <c r="C13" i="11"/>
  <c r="C15"/>
  <c r="C16"/>
  <c r="C20"/>
  <c r="C21"/>
  <c r="C22"/>
  <c r="C23"/>
  <c r="C24"/>
  <c r="C26"/>
  <c r="C27"/>
  <c r="C28"/>
  <c r="C29"/>
  <c r="C30"/>
  <c r="C13" i="10"/>
  <c r="C14"/>
  <c r="C16"/>
  <c r="C17"/>
  <c r="C18"/>
  <c r="C20"/>
  <c r="C21"/>
  <c r="C22"/>
  <c r="C23"/>
  <c r="C24"/>
  <c r="C26"/>
  <c r="C27"/>
  <c r="C12" i="9"/>
  <c r="C13"/>
  <c r="C14"/>
  <c r="C15"/>
  <c r="C16"/>
  <c r="C17"/>
  <c r="C18"/>
  <c r="C20"/>
  <c r="C21"/>
  <c r="C22"/>
  <c r="C23"/>
  <c r="C24"/>
  <c r="C25"/>
  <c r="C26"/>
  <c r="C27"/>
  <c r="C28"/>
  <c r="C29"/>
  <c r="C30"/>
  <c r="C31"/>
  <c r="C33"/>
  <c r="C12" i="8"/>
  <c r="C13"/>
  <c r="C14"/>
  <c r="C15"/>
  <c r="C16"/>
  <c r="C17"/>
  <c r="C18"/>
  <c r="C21"/>
  <c r="C22"/>
  <c r="C23"/>
  <c r="C24"/>
  <c r="C25"/>
  <c r="C26"/>
  <c r="C27"/>
  <c r="C28"/>
  <c r="C29"/>
  <c r="C30"/>
  <c r="C31"/>
  <c r="C32"/>
  <c r="C33"/>
  <c r="C34"/>
  <c r="C35"/>
  <c r="C36"/>
  <c r="C37"/>
  <c r="C12" i="7"/>
  <c r="C13"/>
  <c r="C15"/>
  <c r="C17"/>
  <c r="C18"/>
  <c r="C19"/>
  <c r="C20"/>
  <c r="C21"/>
  <c r="C22"/>
  <c r="C23"/>
  <c r="C24"/>
  <c r="C25"/>
  <c r="C26"/>
  <c r="C27"/>
  <c r="C28"/>
  <c r="C29"/>
  <c r="C31"/>
  <c r="C32"/>
  <c r="C33"/>
  <c r="C13" i="6"/>
  <c r="C14"/>
  <c r="C15"/>
  <c r="C16"/>
  <c r="C17"/>
  <c r="C19"/>
  <c r="C23"/>
  <c r="C24"/>
  <c r="C25"/>
  <c r="C26"/>
  <c r="C27"/>
  <c r="C28"/>
  <c r="C29"/>
  <c r="C30"/>
  <c r="C12" i="5"/>
  <c r="C13"/>
  <c r="C14"/>
  <c r="C16"/>
  <c r="C17"/>
  <c r="C18"/>
  <c r="C19"/>
  <c r="C20"/>
  <c r="C21"/>
  <c r="C22"/>
  <c r="C24"/>
  <c r="C25"/>
  <c r="C26"/>
  <c r="C27"/>
  <c r="C28"/>
  <c r="C29"/>
  <c r="C30"/>
  <c r="C32"/>
  <c r="C33"/>
  <c r="C34"/>
  <c r="S16" i="12" l="1"/>
</calcChain>
</file>

<file path=xl/sharedStrings.xml><?xml version="1.0" encoding="utf-8"?>
<sst xmlns="http://schemas.openxmlformats.org/spreadsheetml/2006/main" count="883" uniqueCount="367">
  <si>
    <t>N°</t>
  </si>
  <si>
    <t>Nombre del Beneficiario</t>
  </si>
  <si>
    <t>Nombre de quien retira (beneficiario, tutor y/o apoderador)</t>
  </si>
  <si>
    <t>Firma de quien retira</t>
  </si>
  <si>
    <t>Nombre, firma y timbre Ministro de Fe desigando por el sostenedor o Responsable del Establecimiento</t>
  </si>
  <si>
    <t>Nivel Educacional del Beneficiario</t>
  </si>
  <si>
    <t>ANEXO N° 1: FORMULARIO DE ENTREGA Y RECEPCIÓN DE CANASTA DE ALIMENTACIÓN - CICLO 2 EN ADELANTE</t>
  </si>
  <si>
    <t>Firma Ministro de Fe desigando por el sostenedor o Responsable del Establecimiento</t>
  </si>
  <si>
    <t>NOTA: FORMULARIO VÁLIDO SOLO PARA CANASTAS ENTREGADAS EN ABASTECIMIENTOS EN FECHAS POSTERIORES AL 3 DE ABRIL, 2020</t>
  </si>
  <si>
    <t>El establecimiento mediante el ministro de Fe o responsable del establecimiento, se compromete a hacer entrega de este beneficio a estudiantes matriculados en este establecimiento. Posteriormente deberá digitalizarlo y cargarlo en la plataforma PAE/PAP Online.</t>
  </si>
  <si>
    <t>RUT del Beneficiario</t>
  </si>
  <si>
    <t>Establecimiento: LICEO BICENTENARIO MARY GRAHAM</t>
  </si>
  <si>
    <t xml:space="preserve">RBD N°: 1967-4 </t>
  </si>
  <si>
    <t>Ministro de Fe desigando por el sostenedor o Responsable del Establecimiento: JESSICA BUSTOS CASTILLO</t>
  </si>
  <si>
    <t>JESSICA BUSTOS CASTILLO     _____________________________</t>
  </si>
  <si>
    <t xml:space="preserve">   POR MEDIDA SANITARIA NO SE REGISTRA FIRMA DE QUIEN RETIRA</t>
  </si>
  <si>
    <t xml:space="preserve">NOTA: </t>
  </si>
  <si>
    <t>RAMÍREZ ELGUETA GABRIELA SOLEDAD</t>
  </si>
  <si>
    <t>ROBLES AGUIRRE SOFÍA ARACEL</t>
  </si>
  <si>
    <t>ROMERO MESÍAS LYHAN JAVIER</t>
  </si>
  <si>
    <t>ACUÑA FRANCO CATALINA ISIDORA</t>
  </si>
  <si>
    <t>ARANCIBIA TAPIA PATRICIO OSVALDO</t>
  </si>
  <si>
    <t>ARAOS ROJAS CAMILA ANTONIA</t>
  </si>
  <si>
    <t>BECERRA PLAZA PAMELA SOFÍA</t>
  </si>
  <si>
    <t>ESLAVA ASTUDILLO JUAN FRANCISCO</t>
  </si>
  <si>
    <t>ESLAVA ASTUDILLO ROBERTO IGNACIO</t>
  </si>
  <si>
    <t>LOBOS ARAVENA ROBERTA-ANTONIA</t>
  </si>
  <si>
    <t>MALDONADO ROJAS DANIELLA LYSETTHE</t>
  </si>
  <si>
    <t>OJEDA BUSTOS MAYTE SOPHIA</t>
  </si>
  <si>
    <t>7A</t>
  </si>
  <si>
    <t>SOTO FEBRE NIKOL MARCELA JAZMÍN</t>
  </si>
  <si>
    <t>ÚBEDA DE LA JARA NICOLÁS DANIEL</t>
  </si>
  <si>
    <t>VALDÉS MARTÍNEZ ELEONOR CAMILA</t>
  </si>
  <si>
    <t>ACUÑA SALDIVIA CAMILO ESTEBAN</t>
  </si>
  <si>
    <t>ANGEL MAURE MELISA ABIGAIL</t>
  </si>
  <si>
    <t>ASTUDILLO TAPIA KRISS AYELÉN</t>
  </si>
  <si>
    <t>BOBADILLA RODRÍGUEZ MATÍAS FRANCISCO</t>
  </si>
  <si>
    <t>CONTRERAS GARRIDO GABRIELA ELISA</t>
  </si>
  <si>
    <t>ESTAY MARCHANT JAVIERA VALENTINA</t>
  </si>
  <si>
    <t>GÓMEZ FEBRE CAMILA ALEJANDRA</t>
  </si>
  <si>
    <t>GONZÁLEZ MURA DAYRON MANUEL</t>
  </si>
  <si>
    <t>GUTIÉRREZ ARANEDA ANTONIA STHEPANIE</t>
  </si>
  <si>
    <t>JARA RODRIGUEZ JAVIERA</t>
  </si>
  <si>
    <t>LEIVA CASTRO BENJAMÍN ORLANDO</t>
  </si>
  <si>
    <t>LEÓN THOMPSON ESTRELLA MIA</t>
  </si>
  <si>
    <t>URREJOLA LEIVA HAROL MATÍAS</t>
  </si>
  <si>
    <t>VIVEROS MARTÍNEZ BIANCA ISIDORA</t>
  </si>
  <si>
    <t>7B</t>
  </si>
  <si>
    <t>AGUILERA MAZZINI CRISTÓBAL GABRIEL</t>
  </si>
  <si>
    <t>BECERRA ROMÁN PATRICIO EDUARDO</t>
  </si>
  <si>
    <t>CACERES SUAZO TOMAS JOAQUIN IGNACIO</t>
  </si>
  <si>
    <t>CRUZAT MARTÍNEZ SEBASTIÁN RODRIGO</t>
  </si>
  <si>
    <t>FUENTES GONZÁLEZ KATALINA JAVIERA</t>
  </si>
  <si>
    <t>GONZALEZ CHAVEZ EZEQUIEL ENRIQUE</t>
  </si>
  <si>
    <t>LLANOS GAETE CATALINA LORETO</t>
  </si>
  <si>
    <t>MOURAS CORTEZ CATALINA</t>
  </si>
  <si>
    <t>SCHMIDT ALALUF TOMÁS MAXIMILIANO</t>
  </si>
  <si>
    <t>ZUÑIGA ORDOÑEZ MARIANA</t>
  </si>
  <si>
    <t>8A</t>
  </si>
  <si>
    <t>ACEVEDO PAREDES GONZALO THOMAS</t>
  </si>
  <si>
    <t>BANDA ESPINOZA LAURA ANTONIETTA</t>
  </si>
  <si>
    <t>BRITO ALLENDES IGNACIO RENÉ</t>
  </si>
  <si>
    <t>BRITO CERDA CATALINA IGNACIA</t>
  </si>
  <si>
    <t>CATALDO ALBORNOZ MAITHE GARBIÑE</t>
  </si>
  <si>
    <t>CUEVAS CATALDO DANIEL IGNACIO</t>
  </si>
  <si>
    <t>FARÍAS URRUTIA CAMILA ANDREA</t>
  </si>
  <si>
    <t>FAÚNDEZ PEÑALOZA FRANCISCO ANTONIO</t>
  </si>
  <si>
    <t>GUERRA FIGUEROA VALERIA BELÉN</t>
  </si>
  <si>
    <t>GUERRERO MATURANA CATALINA PAZ</t>
  </si>
  <si>
    <t>HERRERA MARCHANT LUIS NICOLAS</t>
  </si>
  <si>
    <t>ITURRIETA VILLAGRA VICTORIA ANTONELLA</t>
  </si>
  <si>
    <t>LEAL GUERRA JOSHUA CARLOS DANIEL</t>
  </si>
  <si>
    <t>MATURANA ÁLVAREZ DIEGO LEONARDO</t>
  </si>
  <si>
    <t>MOYA PONCE ALINE MURIEL</t>
  </si>
  <si>
    <t>MUTTEL SALAZAR NÍCOLL ANAÍS</t>
  </si>
  <si>
    <t>NEGRETE SALAS DAYANNE ANDREA</t>
  </si>
  <si>
    <t>OLIVERA RIQUELME BARBARA ANDREA</t>
  </si>
  <si>
    <t>OLMOS VÁSQUEZ ALEXANDER PATRICIO</t>
  </si>
  <si>
    <t>PÉREZ VALENCIA SANDRA LILIANA</t>
  </si>
  <si>
    <t>SILVA VILLARROEL VICTORIA ALEJANDRA</t>
  </si>
  <si>
    <t>SOTO CANCINO AYLIN IGNACIA</t>
  </si>
  <si>
    <t>8B</t>
  </si>
  <si>
    <t>ACEITUNO SCHMIDT EZEQUIEL BENJAMÍN</t>
  </si>
  <si>
    <t>AROS CABELLO CYOMARA SCARLETT ANDREA</t>
  </si>
  <si>
    <t>BOZZO FERNÁNDEZ MARTÍN ANDRÉS</t>
  </si>
  <si>
    <t>FLORES PÉREZ JAVIERA PAZ</t>
  </si>
  <si>
    <t>HERRERA SALGADO MARTINA LISBETH</t>
  </si>
  <si>
    <t>HIDALGO NÚÑEZ TAMARA DOMINIQUE</t>
  </si>
  <si>
    <t>JIMÉNEZ OLIVARES DAYRISS GABRIELA</t>
  </si>
  <si>
    <t>MARÍN OBANDO BASTIÁN IGNACIO</t>
  </si>
  <si>
    <t>MARTÍNEZ LETELIER BENJAMÍN VICENTE</t>
  </si>
  <si>
    <t>MIRANDA VILLALÓN BENJAMIN IGNACIO</t>
  </si>
  <si>
    <t>PERALTA FLORES FRANCISCA BELEN</t>
  </si>
  <si>
    <t>PEREIRA PASTENES FELIPE JESÚS</t>
  </si>
  <si>
    <t>PÉREZ SÁNCHEZ SOFIA BELEN</t>
  </si>
  <si>
    <t>PÉREZ VALENCIA MIGUEL FERNANDO</t>
  </si>
  <si>
    <t>RAMÍREZ ELGUETA NICOLE EMILIA</t>
  </si>
  <si>
    <t>ROMÁN CONTRERAS FANNY CONSTANZA</t>
  </si>
  <si>
    <t>SAAVEDRA SALINAS LIBERTAD ALMENDRA ROMANÉ</t>
  </si>
  <si>
    <t>SOTO ARAVENA CAMILA ESTEFANÍA</t>
  </si>
  <si>
    <t>STUCH GARCIA VALERIA PAOLA</t>
  </si>
  <si>
    <t>YÁÑEZ OVANDO FRANCISCO JAVIER ORLANDO</t>
  </si>
  <si>
    <t xml:space="preserve">1A EM </t>
  </si>
  <si>
    <t>MERCADO HERNÁNDEZ CARLOS</t>
  </si>
  <si>
    <t>ANABALÓN MALDONADO DIEGO MANUEL</t>
  </si>
  <si>
    <t>BRAVO CABAÑA ALFONSINA</t>
  </si>
  <si>
    <t>CAMPOS DÍAZ KEVIN DANELL ALEJANDRO</t>
  </si>
  <si>
    <t>CARCAMO MARTÍNEZ BERNARDO ALONSO</t>
  </si>
  <si>
    <t>COVARRUBIAS CORTÉS PAOLA MARITZA</t>
  </si>
  <si>
    <t>MIRANDA MIRANDA KERLYN ANDREA</t>
  </si>
  <si>
    <t>QUIÑONES FUENTES MILENCA CAROLINA</t>
  </si>
  <si>
    <t>RAMÍREZ ARRIAGADA BENJAMIN ALFRED</t>
  </si>
  <si>
    <t>RIVERO ALVAREZ CAMILA PATRICA</t>
  </si>
  <si>
    <t>ROMERO GALVIS DUBRASSKA JULLIETT</t>
  </si>
  <si>
    <t>SILVA FLORES JONATHAN ALEXIS</t>
  </si>
  <si>
    <t>THOMPSON VILLAR FRANCISCA ANGELINA</t>
  </si>
  <si>
    <t>TORRES GUZMÁN IGNACIO ALEJANDRO</t>
  </si>
  <si>
    <t xml:space="preserve">1B EM </t>
  </si>
  <si>
    <t>ALMENDARES FIGUEROA NATANIEL ISMAIL</t>
  </si>
  <si>
    <t>ANDAUR MARCIEL BENJAMÍN ANDRÉS</t>
  </si>
  <si>
    <t>BRAVO CUETO BENJAMÍN IGNACIO</t>
  </si>
  <si>
    <t>CARRASCO PONCE LUCAS FRANO</t>
  </si>
  <si>
    <t>DÍAZ PAREDES JUAN PABLO</t>
  </si>
  <si>
    <t>GUERRERO MUÑOZ DANNAE SKARLETTE</t>
  </si>
  <si>
    <t>HUERTA FLORES CRISTINA DANIELA</t>
  </si>
  <si>
    <t>JIMÉNEZ GARCÍA AMANDA JOSÉ</t>
  </si>
  <si>
    <t>LABARRERA FUENTEALBA SOFIA IGNACIA</t>
  </si>
  <si>
    <t>LEÓN PALMA GUILLERMO ALFREDO</t>
  </si>
  <si>
    <t>MEDINA LUNA DIEGO ISAAC</t>
  </si>
  <si>
    <t>MINIO RAMOS KRISHNA ALMENDRA</t>
  </si>
  <si>
    <t>MUÑOZ AGUILERA AMAIA BELÉN</t>
  </si>
  <si>
    <t>OÑATE ZULETA DANIEL ANTONIO</t>
  </si>
  <si>
    <t>QUINTANA MÉNDEZ THIAMAT MAGDALENA</t>
  </si>
  <si>
    <t>RAMOS CANO DIOVANNI ALEXANDER</t>
  </si>
  <si>
    <t>REYES GALLARDO FRANCISCA PAZ</t>
  </si>
  <si>
    <t>SALDÍVAR CONTRERAS ULISES ANDRÉS</t>
  </si>
  <si>
    <t>ULLOA NAIL VANIA MICKAELA ALEXANDRA</t>
  </si>
  <si>
    <t>VACCARO SERRANO FABIÁN ALEXANDER</t>
  </si>
  <si>
    <t>1C EM</t>
  </si>
  <si>
    <t>BARRERA CORTÉS ALINE MARGARITA</t>
  </si>
  <si>
    <t>CAMPOS ROBLES VICENTE EXEQUIEL</t>
  </si>
  <si>
    <t>CAÑAS ARAOS JAVIER ANYAN</t>
  </si>
  <si>
    <t>CARREÑO ARAYA ALEXANDER JOEL</t>
  </si>
  <si>
    <t>CORNEJO FERNÁNDEZ JOAQUÍN ANTONIO</t>
  </si>
  <si>
    <t>CRUZAT MARTÍNEZ VICENTE GABRIEL</t>
  </si>
  <si>
    <t>DÍAZ SOTO JHON EZEQUIEL</t>
  </si>
  <si>
    <t>GALLARDO QUEZADA SCARLET PALOMA</t>
  </si>
  <si>
    <t>GARCÍA HERRERA VALENTINA ANDREA</t>
  </si>
  <si>
    <t>MERINO SÁNCHEZ CONSTANZA ANGÉLICA</t>
  </si>
  <si>
    <t>MORALES NÚÑEZ FRANCISCO IGNACIO</t>
  </si>
  <si>
    <t>PEREIRA ARANDA CATALINA PAOLA</t>
  </si>
  <si>
    <t>PINTO ALISTE LUCAS ANTONIO</t>
  </si>
  <si>
    <t>PONCE BRANTES YESENIA BELÉN</t>
  </si>
  <si>
    <t>PONCE FERNÁNDEZ ANNETTE BELÉN</t>
  </si>
  <si>
    <t>PONCE FERNÁNDEZ EVA NICOLE</t>
  </si>
  <si>
    <t>ROBLES BARBOZA FELIPE ALEJANDRO</t>
  </si>
  <si>
    <t>SILVA TAPIA JORGE ANDRÉS</t>
  </si>
  <si>
    <t>TAPIA CUEVAS CRISTÓBAL NICOLÁS</t>
  </si>
  <si>
    <t>TAPIA CASTILLO  BENJAMÍN</t>
  </si>
  <si>
    <t>VILLAGRA ARAOS ROSA SOFÍA</t>
  </si>
  <si>
    <t>VILLEGAS POBLETE LUIS ALFREDO</t>
  </si>
  <si>
    <t>VIVANCO CARO BENJAMÍN FRANCISCO</t>
  </si>
  <si>
    <t>WATT ORELLANA BELÉN GERALDINE</t>
  </si>
  <si>
    <t xml:space="preserve">BARRIENTOS BAYGORRIA FERNANDA </t>
  </si>
  <si>
    <t>2A EM</t>
  </si>
  <si>
    <t>2B EM</t>
  </si>
  <si>
    <t>2C EM</t>
  </si>
  <si>
    <t>AGUILERA OLIVARES FRANCESCA ARACELY</t>
  </si>
  <si>
    <t>ANDAUR MARCIEL NICOLÁS PABLO</t>
  </si>
  <si>
    <t>ARAVENA ALARCÓN JAVIERA PAZ</t>
  </si>
  <si>
    <t>ARAVENA AMENGUAL JAVIERA ALEJANDRA</t>
  </si>
  <si>
    <t>ARAYA LEMUS CATALINA AYLINNE</t>
  </si>
  <si>
    <t>ARCE DÍAZ CATALINA ANDREA</t>
  </si>
  <si>
    <t>BONOMELLI ÓRDENES MARCELO ENRIQUE</t>
  </si>
  <si>
    <t>ESCÁRATE ROLDÁN ANTONELLA ANAÍS</t>
  </si>
  <si>
    <t>ESPINOSA ASTORGA BENJAMÍN ALEJANDRO</t>
  </si>
  <si>
    <t>GONZÁLEZ ARIAS GENESIS ANNETH</t>
  </si>
  <si>
    <t>HENIKEL MURA CLAUDIA WALESKA</t>
  </si>
  <si>
    <t>LLANOS GAETE GABRIELA TRINIDAD</t>
  </si>
  <si>
    <t>MARTÍNEZ MEDINA SOFÍA IGNACIA</t>
  </si>
  <si>
    <t>MOLDENHAUER RETAMALES PABLO ANDRÉS</t>
  </si>
  <si>
    <t>MUÑOZ FUENZALIDA MISAEL DIDIER</t>
  </si>
  <si>
    <t>PIZARRO RIVERA BENJAMÍN ALONSO</t>
  </si>
  <si>
    <t>PONCE MOLINA VALENTINA ISIDORA</t>
  </si>
  <si>
    <t>RUIZ FLORES CATALINA IGNACIA</t>
  </si>
  <si>
    <t>SOSA FUENZALIDA ARIADNA YASMIN</t>
  </si>
  <si>
    <t>VERA RAMÍREZ NATALY VICTORIA</t>
  </si>
  <si>
    <t>CAMPOS MUÑOZ DEBBIE SKARLET</t>
  </si>
  <si>
    <t>CASOLA PORTILLO JUAN PABLO</t>
  </si>
  <si>
    <t>CURÍN BLANCO ELMA JAZMÍN FERNANDA</t>
  </si>
  <si>
    <t>ENRÍQUEZ BECERRA MELANNY ALEJANDRA</t>
  </si>
  <si>
    <t>ESCOBAR MUÑOZ ROMINA VALERIA</t>
  </si>
  <si>
    <t>HERRERA SILVA SEBASTIÁN ANDRÉS</t>
  </si>
  <si>
    <t>JORQUERA VILLARROEL EMILIA OLIVIA</t>
  </si>
  <si>
    <t>LEFIÁN SÁNCHEZ BENJAMÍN ISRAEL</t>
  </si>
  <si>
    <t>LEMUS JIMÉNEZ ALAN BRYAN</t>
  </si>
  <si>
    <t>MUÑOZ SALAMANCA ANAYS ANTONELLA</t>
  </si>
  <si>
    <t>PERALTA FLORES MAY LYN POLETT</t>
  </si>
  <si>
    <t>QUINTANA MELÉNDEZ NICOLÁS FRANCISCO</t>
  </si>
  <si>
    <t>ACEVEDO GALLEGOS JEFFREY ISAI</t>
  </si>
  <si>
    <t>ASTUDILLO TAPIA , NICOLAS</t>
  </si>
  <si>
    <t>ARENAS TAPIA LEANDRO ALBERTO</t>
  </si>
  <si>
    <t>FIGUEROA ASTUDILLO LEONARDO JULIÁN</t>
  </si>
  <si>
    <t>HERRERA TORALES LIZBHET BETTSSY</t>
  </si>
  <si>
    <t>IBARRA PUEBLA ALMENDRA CATALINA</t>
  </si>
  <si>
    <t>IBARRA PUEBLA BÁRBARA MARTINA</t>
  </si>
  <si>
    <t>LLANOS GAETE JOAQUÍN ELÍAS</t>
  </si>
  <si>
    <t>OLMOS VÁSQUEZ STEFANY SOFÍA</t>
  </si>
  <si>
    <t>PACHE CEPEDA DÁRIEL BASTIÁN</t>
  </si>
  <si>
    <t>VALENZUELA TOLEDO MARTÍN FELIPE</t>
  </si>
  <si>
    <t>VALENCIA CASTAÑEDA JUAN IGNACIO</t>
  </si>
  <si>
    <t>3A EM</t>
  </si>
  <si>
    <t>BALLADARES SAGREDO YUKARI NATACHA</t>
  </si>
  <si>
    <t>BENAVIDES ZENTENO MARTÍN ANTONIO</t>
  </si>
  <si>
    <t>BERRÍOS CODELIA DANIELLA FERNANDA</t>
  </si>
  <si>
    <t>CAMPOS GONZÁLEZ DAFNE AYLIN</t>
  </si>
  <si>
    <t>CEURA VALDÉS BELÉN</t>
  </si>
  <si>
    <t>CHÁVEZ OLIVA MONTSERRAT ANTONIA</t>
  </si>
  <si>
    <t>CONTRERAS MENA BETZABET CATALINA</t>
  </si>
  <si>
    <t>CURÍN BLANCO BÁRBARA ISABEL</t>
  </si>
  <si>
    <t>FARRO ROJAS TOMÁS ALBERTO</t>
  </si>
  <si>
    <t>ESTAY INOSTROZA FERNANDA NAYELLY</t>
  </si>
  <si>
    <t>FERNÁNDEZ CANO ANTONELLA CATALINA</t>
  </si>
  <si>
    <t>GUIDI ARQUEROS TOMÁS ANDRÉS</t>
  </si>
  <si>
    <t>HERNÁNDEZ OLEA JOSÉ IGNACIO</t>
  </si>
  <si>
    <t>MORALES NÚÑEZ BENJAMÍN VICENTE</t>
  </si>
  <si>
    <t>PARRA CASTILLO BENJAMÍN ANDRÉS</t>
  </si>
  <si>
    <t>PÉREZ SÁNCHEZ ARTEMIO DIEGO</t>
  </si>
  <si>
    <t>REYES MEDINA ANDRES GABRIEL</t>
  </si>
  <si>
    <t>ROCO RIVERA CAMILA ANTONIA</t>
  </si>
  <si>
    <t>ROJAS SÁEZ FRANCISCO IGNACIO</t>
  </si>
  <si>
    <t>SERRANO MUÑOZ JUAN PABLO IVÁN</t>
  </si>
  <si>
    <t>VALENZUELA AILLAPÁN MATÍAS IGNACIO</t>
  </si>
  <si>
    <t>VELIZ TELLO IGNACIO JAVIER</t>
  </si>
  <si>
    <t>3B EM</t>
  </si>
  <si>
    <t>ARÓSTEGUI MONTES MICHELLE DANIELA ALDA</t>
  </si>
  <si>
    <t>ARREDONDO SILVA JAVIERA IGNACIA</t>
  </si>
  <si>
    <t>CONCHA BARRIENTOS MACARENA CONSTANZA</t>
  </si>
  <si>
    <t>CONTRERAS GARRIDO PAULINA ALEJANDRA</t>
  </si>
  <si>
    <t>DÍAZ TOLEDO MAKARENA CONSTANZA</t>
  </si>
  <si>
    <t>HUERTA FLORES JAIME LUIS</t>
  </si>
  <si>
    <t>JIMÉNEZ GARCÍA MARTÍN ANDRE</t>
  </si>
  <si>
    <t>MAHAN TORRES CONSTANZA ELIZABETH ROCÍO</t>
  </si>
  <si>
    <t>PAZ GARRIDO LYZANDRA ANTHONELLA</t>
  </si>
  <si>
    <t>SOLARI ESCOBAR RENATA JHARIEL</t>
  </si>
  <si>
    <t>VILCHES QUEZADA VALENTINA BEATRIZ</t>
  </si>
  <si>
    <t>VILLAGRA ARAOS JAVIERA ANTONIA</t>
  </si>
  <si>
    <t>WATT ORELLANA YAEL DANAE</t>
  </si>
  <si>
    <t>3C EM</t>
  </si>
  <si>
    <t>ARANCIBIA TELLO IARA VALENTINA</t>
  </si>
  <si>
    <t>CANCINO MUÑOZ KATHERINE ANDREA</t>
  </si>
  <si>
    <t>CARRERO PARRAGA GRACIELA ALEJANDRA</t>
  </si>
  <si>
    <t>CÉSPEDES ANDÍAS ALLEN JOHN</t>
  </si>
  <si>
    <t>CONTRERAS CANCINO NATALY ESMERALDA</t>
  </si>
  <si>
    <t>D`AQUIN MARTÍNEZ GALO DÁMASO</t>
  </si>
  <si>
    <t>GUIDI ARQUEROS DANIELA IGNACIA</t>
  </si>
  <si>
    <t>GUTIÉRREZ CONDE CONSTANZA NOEMÍ</t>
  </si>
  <si>
    <t>JIMÉNEZ MEJÍAS KALEB THOMAS ALEXANDER</t>
  </si>
  <si>
    <t xml:space="preserve">LAGOS ASTUDILLO STPHANIE </t>
  </si>
  <si>
    <t>LEYTON QUITRAL SOLEDAD CONSTANZA</t>
  </si>
  <si>
    <t>LUKSIC ROSALES BENJAMÍN MATEO</t>
  </si>
  <si>
    <t>MORALES ROJAS LUCIANO</t>
  </si>
  <si>
    <t>SCHIAPPACASSE ROJAS FERNANDO JAVIER</t>
  </si>
  <si>
    <t>URIBE CHÁVEZ POLA JAVIERA</t>
  </si>
  <si>
    <t>VARGAS MENESES KARINA IVETT</t>
  </si>
  <si>
    <t>VILLAGRA ARAOS LUIS BENJAMÍN</t>
  </si>
  <si>
    <t>4A EM</t>
  </si>
  <si>
    <t>ALVAYAY SANTANDER MATTHEW EDUARD</t>
  </si>
  <si>
    <t>ARROYO LA ROSA PALOMA CONSTANZA</t>
  </si>
  <si>
    <t>ARTO ROJAS FABIÁN ALEJANDRO</t>
  </si>
  <si>
    <t>CARRASCO MÁRQUEZ SEBASTIÁN ALEJANDRO</t>
  </si>
  <si>
    <t>CHÁVEZ OLIVARES MARCELO ESTEBAN</t>
  </si>
  <si>
    <t>D`ESPOSITO OLIVARES FERNANDA ALBA</t>
  </si>
  <si>
    <t>GELDES ALFARO JAVIER ALEXANDER</t>
  </si>
  <si>
    <t>GONZÁLEZ ESCOBEDO CAMILA IGNACIA</t>
  </si>
  <si>
    <t>GONZÁLEZ TAPIA JAVIERA CATALINA</t>
  </si>
  <si>
    <t>GONZÁLEZ VIO ESPERANZA BELÉN</t>
  </si>
  <si>
    <t>HERNÁNDEZ ARAYA DARINKA CHARLOTTE</t>
  </si>
  <si>
    <t>LI ORTIZ DARIKSON YANG</t>
  </si>
  <si>
    <t>LÓPEZ CORTÉS LEONNY CONSTANZA</t>
  </si>
  <si>
    <t>PONCE ORTIZ YAEL KARIN</t>
  </si>
  <si>
    <t>QUINTANA MÉNDEZ ISHTAR SIMYACE</t>
  </si>
  <si>
    <t>RIQUELME OVANDO CAMILA ANDREA</t>
  </si>
  <si>
    <t>URIBE MACHUCA MOISÉS IGNACIO</t>
  </si>
  <si>
    <t>VICENCIO ACOSTA YAEL BELÉN</t>
  </si>
  <si>
    <t>4B EM</t>
  </si>
  <si>
    <t>ARCOS QUIROZ VALENTINA BELÉN</t>
  </si>
  <si>
    <t>CRISOSTO HERRERA BENJAMÍN ESTEBAN</t>
  </si>
  <si>
    <t>EUGENIO FREDES MARTINA ISABEL</t>
  </si>
  <si>
    <t>FERNANDOY ROJAS MARCO ANTONIO</t>
  </si>
  <si>
    <t>FIGUEROA OLMOS CRISTIAN ANTONIO</t>
  </si>
  <si>
    <t>JIMENEZ SILVA ARANZA</t>
  </si>
  <si>
    <t>LEAL GUERRA GERALDINE DE LOURDES</t>
  </si>
  <si>
    <t>LEMUS JIMÉNEZ BAYRON KEVIN</t>
  </si>
  <si>
    <t>MONTERO MONTERO FABRIZZIO BENJAMÍN</t>
  </si>
  <si>
    <t>NAVARRO CÉSPED ISIDORA BEATRIZ</t>
  </si>
  <si>
    <t>PACHE CEPEDA ANYA CARIN</t>
  </si>
  <si>
    <t>RIQUELME CARRERA ALEJANDRA CECILIA</t>
  </si>
  <si>
    <t>SERRANO CUAURO ISAAC</t>
  </si>
  <si>
    <t>VEGA TORO DAVID JAVIER</t>
  </si>
  <si>
    <t>VERA RAMÍREZ LESLIE ELIZABETH</t>
  </si>
  <si>
    <t>YÁÑEZ SALAZAR MARISOL VERÓNICA</t>
  </si>
  <si>
    <t>ZAMUDIO CÓRDOVA DEILYN IGNACIA CECILIA</t>
  </si>
  <si>
    <t xml:space="preserve">HIGUERA JIMÉNEZ JOAQUÍN JOSÉ </t>
  </si>
  <si>
    <t xml:space="preserve">MUÑOZ FUENZALIDA MARTÍN LEONARDO </t>
  </si>
  <si>
    <t xml:space="preserve">4C EM </t>
  </si>
  <si>
    <t>MESSINA ALVARADO PAOLO LEONARDO</t>
  </si>
  <si>
    <t xml:space="preserve">MESSINA ALVARADO ROMINA GABRIELA </t>
  </si>
  <si>
    <t>MOLDENHAUER RETAMALES FRANCISCO</t>
  </si>
  <si>
    <t>VICENCIO ACOSTAASHLEE</t>
  </si>
  <si>
    <t>22140856-K</t>
  </si>
  <si>
    <t>PEREIRA ARANDA FRANCISCA ANTONIA</t>
  </si>
  <si>
    <t>22644791-4</t>
  </si>
  <si>
    <t>GONZALEZ GUERRA BENJAMÍN</t>
  </si>
  <si>
    <t>22536545-8</t>
  </si>
  <si>
    <t>ACEITUNO VALENZUELA, NERINA</t>
  </si>
  <si>
    <t>21063281-6</t>
  </si>
  <si>
    <t>SILVA RODRIGUEZ IGNACIA</t>
  </si>
  <si>
    <t>3CEM</t>
  </si>
  <si>
    <t>HANGGLIN LOPEZ FELIPE</t>
  </si>
  <si>
    <t>21253885-K</t>
  </si>
  <si>
    <t>SAMPEDRO OLIVARES, ANTONELLA</t>
  </si>
  <si>
    <t>CANTO BAHAMONDES VALENTINA</t>
  </si>
  <si>
    <t>SALAZAR YAÑEZ, ARIEL</t>
  </si>
  <si>
    <t>ANGEL MAURE, AGOSTINA</t>
  </si>
  <si>
    <t>GUAJARDO BORQUEZ, DIEGO</t>
  </si>
  <si>
    <t>ARANDA ROSEL, MILDRE</t>
  </si>
  <si>
    <t>LEON FERNÁNDEZ, HECTOR</t>
  </si>
  <si>
    <t>MILIVILU WONSFOLD, MAHINA</t>
  </si>
  <si>
    <t>CASTRO JOFRÉ KATHERINE</t>
  </si>
  <si>
    <t>MONSALVE ANTINAO, ELIAS</t>
  </si>
  <si>
    <t>ARIAS CONCHA, FRANCISCA</t>
  </si>
  <si>
    <t>BUSTAMANTE TORRES, CARLOS</t>
  </si>
  <si>
    <t>CARRILLO PEREZ, MATIAS</t>
  </si>
  <si>
    <t>DÍAZ BECERRA EVANGELINA ESCARLETT</t>
  </si>
  <si>
    <t>BARRERA CORTÉS IGNACIA CATALINA</t>
  </si>
  <si>
    <t>22449214-6</t>
  </si>
  <si>
    <t>MONSALVE REJANO, JAVIERA</t>
  </si>
  <si>
    <t xml:space="preserve"> </t>
  </si>
  <si>
    <t>DONOSO SUAREZ AMBAR</t>
  </si>
  <si>
    <t>MOLINA BORSI, CARLOS</t>
  </si>
  <si>
    <t>DARRICARRERECARVAJAL, SOFIA</t>
  </si>
  <si>
    <t>GODOY MARCHANT, CONSTANZA</t>
  </si>
  <si>
    <t>VENEGAS ARRIAGADA, ANAIS</t>
  </si>
  <si>
    <t>OYANEDEL ALISTE JAVIER EDUARDO</t>
  </si>
  <si>
    <t xml:space="preserve">   </t>
  </si>
  <si>
    <t>21.641.273-7</t>
  </si>
  <si>
    <t>ULLOA JUMENEZ, ESTEBAN</t>
  </si>
  <si>
    <t>3 A EM</t>
  </si>
  <si>
    <t>TAPIA LEON MATIAS</t>
  </si>
  <si>
    <t>GODOY ARANCIBIA ARIANA</t>
  </si>
  <si>
    <t>MOLINA ALVAREZ MARTIN</t>
  </si>
  <si>
    <t>MORA GALAZ BENJAMÍN</t>
  </si>
  <si>
    <t>MORALES CARROZA ARIADNA</t>
  </si>
  <si>
    <t>ROA GONZALEZ ALEJANDRO</t>
  </si>
  <si>
    <t>CÁCERES CASTAÑEDA GREGORY</t>
  </si>
  <si>
    <t>CASTILLO MUÑOZ MATIAS</t>
  </si>
  <si>
    <t>HENRIQUEZ SERRANO CRISTOBAL</t>
  </si>
  <si>
    <t>ZAMORA GAC, JOSE</t>
  </si>
  <si>
    <t>RUBIÑO MENDEZ IAN FRANCO</t>
  </si>
  <si>
    <t>GUTIERREZ SAAVEDRA ANUVIS</t>
  </si>
  <si>
    <t>CRUZ OPAZO GIORDANA</t>
  </si>
  <si>
    <t>HERRERA ALBADIZ ALEXIA</t>
  </si>
  <si>
    <t>GONZALEZ POBLETE MAXIMILIANO</t>
  </si>
  <si>
    <t>CARRASCO PLAZA JUAN IGNACIO</t>
  </si>
  <si>
    <t>LAZO MERY MAXIMILIANO</t>
  </si>
  <si>
    <t>Fecha:20/082020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</si>
</sst>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rgb="FFFF0000"/>
      <name val="Arial Narrow"/>
      <family val="2"/>
    </font>
    <font>
      <b/>
      <sz val="8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"/>
      <family val="2"/>
    </font>
    <font>
      <sz val="9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1" xfId="0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0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0" xfId="0" applyBorder="1"/>
    <xf numFmtId="0" fontId="1" fillId="3" borderId="11" xfId="0" applyFont="1" applyFill="1" applyBorder="1" applyAlignment="1">
      <alignment horizontal="center" vertical="center"/>
    </xf>
    <xf numFmtId="0" fontId="0" fillId="3" borderId="0" xfId="0" applyFill="1" applyBorder="1"/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1" fillId="3" borderId="0" xfId="0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/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4" fontId="1" fillId="3" borderId="0" xfId="0" applyNumberFormat="1" applyFont="1" applyFill="1"/>
    <xf numFmtId="0" fontId="1" fillId="3" borderId="0" xfId="0" applyFont="1" applyFill="1" applyBorder="1" applyAlignment="1">
      <alignment horizontal="center" vertical="center"/>
    </xf>
    <xf numFmtId="3" fontId="1" fillId="3" borderId="1" xfId="0" applyNumberFormat="1" applyFont="1" applyFill="1" applyBorder="1"/>
    <xf numFmtId="0" fontId="1" fillId="3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0" fillId="3" borderId="1" xfId="0" applyFont="1" applyFill="1" applyBorder="1"/>
    <xf numFmtId="0" fontId="9" fillId="3" borderId="1" xfId="0" applyFont="1" applyFill="1" applyBorder="1"/>
    <xf numFmtId="0" fontId="0" fillId="0" borderId="1" xfId="0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10" fillId="3" borderId="0" xfId="0" applyFont="1" applyFill="1"/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5/Downloads/Copia%20de%20NOMINA%20JUNAEB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5/Downloads/Copia%20de%20NOMINA%20CURSOS.%20ANTECEDENTES%20ADMINSTRATIV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5/Downloads/Copia%20de%20NOMINA%20CUR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ente10/AppData/Roaming/Microsoft/Excel/Copia%20de%20NOMINA%20CURSOS%20(version%20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ceo"/>
      <sheetName val="Porvenir"/>
    </sheetNames>
    <sheetDataSet>
      <sheetData sheetId="0"/>
      <sheetData sheetId="1"/>
      <sheetData sheetId="2">
        <row r="2">
          <cell r="F2">
            <v>20050712</v>
          </cell>
        </row>
        <row r="4">
          <cell r="F4">
            <v>20050719</v>
          </cell>
        </row>
        <row r="5">
          <cell r="F5">
            <v>20050123</v>
          </cell>
        </row>
        <row r="9">
          <cell r="F9">
            <v>20060318</v>
          </cell>
        </row>
        <row r="11">
          <cell r="F11">
            <v>20060111</v>
          </cell>
        </row>
        <row r="12">
          <cell r="F12">
            <v>20051212</v>
          </cell>
        </row>
        <row r="13">
          <cell r="F13">
            <v>20050623</v>
          </cell>
        </row>
        <row r="14">
          <cell r="F14">
            <v>20051105</v>
          </cell>
        </row>
        <row r="15">
          <cell r="F15">
            <v>20060412</v>
          </cell>
        </row>
        <row r="16">
          <cell r="F16">
            <v>20060327</v>
          </cell>
        </row>
        <row r="19">
          <cell r="F19">
            <v>20051224</v>
          </cell>
        </row>
        <row r="20">
          <cell r="F20">
            <v>20041214</v>
          </cell>
        </row>
        <row r="21">
          <cell r="F21">
            <v>20060503</v>
          </cell>
        </row>
        <row r="22">
          <cell r="F22">
            <v>20050819</v>
          </cell>
        </row>
        <row r="23">
          <cell r="F23">
            <v>20050416</v>
          </cell>
        </row>
        <row r="25">
          <cell r="F25">
            <v>20060106</v>
          </cell>
        </row>
        <row r="26">
          <cell r="F26">
            <v>20060504</v>
          </cell>
        </row>
        <row r="29">
          <cell r="F29">
            <v>20021026</v>
          </cell>
        </row>
        <row r="30">
          <cell r="F30">
            <v>20050420</v>
          </cell>
        </row>
        <row r="36">
          <cell r="F36">
            <v>20051228</v>
          </cell>
        </row>
        <row r="37">
          <cell r="F37">
            <v>20050601</v>
          </cell>
        </row>
        <row r="40">
          <cell r="F40">
            <v>20051110</v>
          </cell>
        </row>
        <row r="41">
          <cell r="F41">
            <v>20050908</v>
          </cell>
        </row>
        <row r="42">
          <cell r="F42">
            <v>20050503</v>
          </cell>
        </row>
        <row r="43">
          <cell r="F43">
            <v>20060618</v>
          </cell>
        </row>
        <row r="47">
          <cell r="F47">
            <v>20050831</v>
          </cell>
        </row>
        <row r="51">
          <cell r="F51">
            <v>20040913</v>
          </cell>
        </row>
        <row r="58">
          <cell r="F58">
            <v>20051226</v>
          </cell>
        </row>
        <row r="60">
          <cell r="F60">
            <v>20051204</v>
          </cell>
        </row>
        <row r="62">
          <cell r="F62">
            <v>20050828</v>
          </cell>
        </row>
        <row r="64">
          <cell r="F64">
            <v>20050508</v>
          </cell>
        </row>
        <row r="65">
          <cell r="F65">
            <v>20050609</v>
          </cell>
        </row>
        <row r="66">
          <cell r="F66">
            <v>20050806</v>
          </cell>
        </row>
        <row r="67">
          <cell r="F67">
            <v>20050715</v>
          </cell>
        </row>
        <row r="72">
          <cell r="F72">
            <v>20050314</v>
          </cell>
        </row>
        <row r="73">
          <cell r="F73">
            <v>20040622</v>
          </cell>
        </row>
        <row r="76">
          <cell r="F76">
            <v>20040919</v>
          </cell>
        </row>
        <row r="79">
          <cell r="F79">
            <v>20060214</v>
          </cell>
        </row>
        <row r="80">
          <cell r="F80">
            <v>20050727</v>
          </cell>
        </row>
        <row r="82">
          <cell r="F82">
            <v>20060410</v>
          </cell>
        </row>
        <row r="83">
          <cell r="F83">
            <v>20051021</v>
          </cell>
        </row>
        <row r="84">
          <cell r="F84">
            <v>20050710</v>
          </cell>
        </row>
        <row r="85">
          <cell r="F85">
            <v>20060427</v>
          </cell>
        </row>
        <row r="86">
          <cell r="F86">
            <v>20050519</v>
          </cell>
        </row>
        <row r="88">
          <cell r="F88">
            <v>20050424</v>
          </cell>
        </row>
        <row r="89">
          <cell r="F89">
            <v>20051225</v>
          </cell>
        </row>
        <row r="90">
          <cell r="F90">
            <v>20051119</v>
          </cell>
        </row>
        <row r="91">
          <cell r="F91">
            <v>20050805</v>
          </cell>
        </row>
        <row r="92">
          <cell r="F92">
            <v>20050923</v>
          </cell>
        </row>
        <row r="93">
          <cell r="F93">
            <v>20050416</v>
          </cell>
        </row>
        <row r="94">
          <cell r="F94">
            <v>20060111</v>
          </cell>
        </row>
        <row r="98">
          <cell r="F98">
            <v>20060430</v>
          </cell>
        </row>
        <row r="100">
          <cell r="F100">
            <v>20060103</v>
          </cell>
        </row>
        <row r="101">
          <cell r="F101">
            <v>20050701</v>
          </cell>
        </row>
        <row r="104">
          <cell r="F104">
            <v>20050109</v>
          </cell>
        </row>
        <row r="105">
          <cell r="F105">
            <v>20040805</v>
          </cell>
        </row>
        <row r="107">
          <cell r="F107">
            <v>20040803</v>
          </cell>
        </row>
        <row r="108">
          <cell r="F108">
            <v>20040618</v>
          </cell>
        </row>
        <row r="109">
          <cell r="F109">
            <v>20050429</v>
          </cell>
        </row>
        <row r="111">
          <cell r="F111">
            <v>20040423</v>
          </cell>
        </row>
        <row r="112">
          <cell r="F112">
            <v>20050509</v>
          </cell>
        </row>
        <row r="116">
          <cell r="F116">
            <v>20030209</v>
          </cell>
        </row>
        <row r="117">
          <cell r="F117">
            <v>20050125</v>
          </cell>
        </row>
        <row r="120">
          <cell r="F120">
            <v>20050517</v>
          </cell>
        </row>
        <row r="121">
          <cell r="F121">
            <v>20050319</v>
          </cell>
        </row>
        <row r="122">
          <cell r="F122">
            <v>20040201</v>
          </cell>
        </row>
        <row r="123">
          <cell r="F123">
            <v>20040922</v>
          </cell>
        </row>
        <row r="124">
          <cell r="F124">
            <v>20040323</v>
          </cell>
        </row>
        <row r="125">
          <cell r="F125">
            <v>20040824</v>
          </cell>
        </row>
        <row r="126">
          <cell r="F126">
            <v>20040824</v>
          </cell>
        </row>
        <row r="127">
          <cell r="F127">
            <v>20040816</v>
          </cell>
        </row>
        <row r="128">
          <cell r="F128">
            <v>20041125</v>
          </cell>
        </row>
        <row r="130">
          <cell r="F130">
            <v>20040113</v>
          </cell>
        </row>
        <row r="131">
          <cell r="F131">
            <v>20040903</v>
          </cell>
        </row>
        <row r="134">
          <cell r="F134">
            <v>20050601</v>
          </cell>
        </row>
        <row r="135">
          <cell r="F135">
            <v>20050608</v>
          </cell>
        </row>
        <row r="136">
          <cell r="F136">
            <v>20041127</v>
          </cell>
        </row>
        <row r="137">
          <cell r="F137">
            <v>20041228</v>
          </cell>
        </row>
        <row r="138">
          <cell r="F138">
            <v>20041102</v>
          </cell>
        </row>
        <row r="139">
          <cell r="F139">
            <v>20040622</v>
          </cell>
        </row>
        <row r="140">
          <cell r="F140">
            <v>20050208</v>
          </cell>
        </row>
        <row r="141">
          <cell r="F141">
            <v>20050506</v>
          </cell>
        </row>
        <row r="142">
          <cell r="F142">
            <v>20041207</v>
          </cell>
        </row>
        <row r="143">
          <cell r="F143">
            <v>20040923</v>
          </cell>
        </row>
        <row r="145">
          <cell r="F145">
            <v>20040121</v>
          </cell>
        </row>
        <row r="149">
          <cell r="F149">
            <v>20040925</v>
          </cell>
        </row>
        <row r="150">
          <cell r="F150">
            <v>20050617</v>
          </cell>
        </row>
        <row r="153">
          <cell r="F153">
            <v>20040211</v>
          </cell>
        </row>
        <row r="155">
          <cell r="F155">
            <v>20040716</v>
          </cell>
        </row>
        <row r="157">
          <cell r="F157">
            <v>20050110</v>
          </cell>
        </row>
        <row r="158">
          <cell r="F158">
            <v>20050412</v>
          </cell>
        </row>
        <row r="159">
          <cell r="F159">
            <v>20040229</v>
          </cell>
        </row>
        <row r="160">
          <cell r="F160">
            <v>20040404</v>
          </cell>
        </row>
        <row r="163">
          <cell r="F163">
            <v>20050129</v>
          </cell>
        </row>
        <row r="165">
          <cell r="F165">
            <v>20041110</v>
          </cell>
        </row>
        <row r="167">
          <cell r="F167">
            <v>20040219</v>
          </cell>
        </row>
        <row r="169">
          <cell r="F169">
            <v>20041002</v>
          </cell>
        </row>
        <row r="172">
          <cell r="F172">
            <v>20050511</v>
          </cell>
        </row>
        <row r="178">
          <cell r="F178">
            <v>20050227</v>
          </cell>
        </row>
        <row r="180">
          <cell r="F180">
            <v>20040603</v>
          </cell>
        </row>
        <row r="182">
          <cell r="F182">
            <v>20050213</v>
          </cell>
        </row>
        <row r="185">
          <cell r="F185">
            <v>20050221</v>
          </cell>
        </row>
        <row r="186">
          <cell r="F186">
            <v>20040121</v>
          </cell>
        </row>
        <row r="192">
          <cell r="F192">
            <v>20040429</v>
          </cell>
        </row>
        <row r="193">
          <cell r="F193">
            <v>20050212</v>
          </cell>
        </row>
        <row r="194">
          <cell r="F194">
            <v>20040902</v>
          </cell>
        </row>
        <row r="195">
          <cell r="F195">
            <v>20050213</v>
          </cell>
        </row>
        <row r="197">
          <cell r="F197">
            <v>20040809</v>
          </cell>
        </row>
        <row r="200">
          <cell r="F200">
            <v>20040727</v>
          </cell>
        </row>
        <row r="202">
          <cell r="F202">
            <v>20050302</v>
          </cell>
        </row>
        <row r="208">
          <cell r="F208">
            <v>20031111</v>
          </cell>
        </row>
        <row r="210">
          <cell r="F210">
            <v>20031217</v>
          </cell>
        </row>
        <row r="212">
          <cell r="F212">
            <v>20020207</v>
          </cell>
        </row>
        <row r="221">
          <cell r="F221">
            <v>20040410</v>
          </cell>
        </row>
        <row r="224">
          <cell r="F224">
            <v>20040529</v>
          </cell>
        </row>
        <row r="226">
          <cell r="F226">
            <v>20031220</v>
          </cell>
        </row>
        <row r="227">
          <cell r="F227">
            <v>20031220</v>
          </cell>
        </row>
        <row r="229">
          <cell r="F229">
            <v>20040113</v>
          </cell>
        </row>
        <row r="231">
          <cell r="F231">
            <v>20030131</v>
          </cell>
        </row>
        <row r="233">
          <cell r="F233">
            <v>20030912</v>
          </cell>
        </row>
        <row r="234">
          <cell r="F234">
            <v>20031101</v>
          </cell>
        </row>
        <row r="236">
          <cell r="F236">
            <v>20040507</v>
          </cell>
        </row>
        <row r="237">
          <cell r="F237">
            <v>20030822</v>
          </cell>
        </row>
        <row r="241">
          <cell r="F241">
            <v>20031124</v>
          </cell>
        </row>
        <row r="242">
          <cell r="F242">
            <v>20040508</v>
          </cell>
        </row>
        <row r="243">
          <cell r="F243">
            <v>20031230</v>
          </cell>
        </row>
        <row r="244">
          <cell r="F244">
            <v>20040225</v>
          </cell>
        </row>
        <row r="245">
          <cell r="F245">
            <v>20020824</v>
          </cell>
        </row>
        <row r="246">
          <cell r="F246">
            <v>20031115</v>
          </cell>
        </row>
        <row r="248">
          <cell r="F248">
            <v>20031104</v>
          </cell>
        </row>
        <row r="250">
          <cell r="F250">
            <v>20040428</v>
          </cell>
        </row>
        <row r="251">
          <cell r="F251">
            <v>20020802</v>
          </cell>
        </row>
        <row r="252">
          <cell r="F252">
            <v>20040506</v>
          </cell>
        </row>
        <row r="253">
          <cell r="F253">
            <v>20030927</v>
          </cell>
        </row>
        <row r="254">
          <cell r="F254">
            <v>20040215</v>
          </cell>
        </row>
        <row r="256">
          <cell r="F256">
            <v>20040208</v>
          </cell>
        </row>
        <row r="259">
          <cell r="F259">
            <v>20031215</v>
          </cell>
        </row>
        <row r="260">
          <cell r="F260">
            <v>20031127</v>
          </cell>
        </row>
        <row r="261">
          <cell r="F261">
            <v>20030424</v>
          </cell>
        </row>
        <row r="262">
          <cell r="F262">
            <v>20040630</v>
          </cell>
        </row>
        <row r="263">
          <cell r="F263">
            <v>20030610</v>
          </cell>
        </row>
        <row r="265">
          <cell r="F265">
            <v>20040521</v>
          </cell>
        </row>
        <row r="267">
          <cell r="F267">
            <v>20031208</v>
          </cell>
        </row>
        <row r="269">
          <cell r="F269">
            <v>20030820</v>
          </cell>
        </row>
        <row r="270">
          <cell r="F270">
            <v>20031119</v>
          </cell>
        </row>
        <row r="271">
          <cell r="F271">
            <v>20040315</v>
          </cell>
        </row>
        <row r="273">
          <cell r="F273">
            <v>20021210</v>
          </cell>
        </row>
        <row r="274">
          <cell r="F274">
            <v>20030914</v>
          </cell>
        </row>
        <row r="276">
          <cell r="F276">
            <v>20031201</v>
          </cell>
        </row>
        <row r="280">
          <cell r="F280">
            <v>20040410</v>
          </cell>
        </row>
        <row r="281">
          <cell r="F281">
            <v>20031122</v>
          </cell>
        </row>
        <row r="283">
          <cell r="F283">
            <v>20040517</v>
          </cell>
        </row>
        <row r="286">
          <cell r="F286">
            <v>20030116</v>
          </cell>
        </row>
        <row r="289">
          <cell r="F289">
            <v>20030708</v>
          </cell>
        </row>
        <row r="295">
          <cell r="F295">
            <v>20040304</v>
          </cell>
        </row>
        <row r="296">
          <cell r="F296">
            <v>20040506</v>
          </cell>
        </row>
        <row r="298">
          <cell r="F298">
            <v>20030921</v>
          </cell>
        </row>
        <row r="300">
          <cell r="F300">
            <v>20030303</v>
          </cell>
        </row>
        <row r="303">
          <cell r="F303">
            <v>20030306</v>
          </cell>
        </row>
        <row r="304">
          <cell r="F304">
            <v>20020117</v>
          </cell>
        </row>
        <row r="305">
          <cell r="F305">
            <v>20010917</v>
          </cell>
        </row>
        <row r="306">
          <cell r="F306">
            <v>20000119</v>
          </cell>
        </row>
        <row r="307">
          <cell r="F307">
            <v>20030117</v>
          </cell>
        </row>
        <row r="309">
          <cell r="F309">
            <v>20020826</v>
          </cell>
        </row>
        <row r="310">
          <cell r="F310">
            <v>20020805</v>
          </cell>
        </row>
        <row r="312">
          <cell r="F312">
            <v>20020917</v>
          </cell>
        </row>
        <row r="313">
          <cell r="F313">
            <v>20020903</v>
          </cell>
        </row>
        <row r="314">
          <cell r="F314">
            <v>20020806</v>
          </cell>
        </row>
        <row r="315">
          <cell r="F315">
            <v>20030326</v>
          </cell>
        </row>
        <row r="316">
          <cell r="F316">
            <v>20010225</v>
          </cell>
        </row>
        <row r="321">
          <cell r="F321">
            <v>20030105</v>
          </cell>
        </row>
        <row r="322">
          <cell r="F322">
            <v>20030115</v>
          </cell>
        </row>
        <row r="323">
          <cell r="F323">
            <v>20030520</v>
          </cell>
        </row>
        <row r="326">
          <cell r="F326">
            <v>20020926</v>
          </cell>
        </row>
        <row r="327">
          <cell r="F327">
            <v>20020630</v>
          </cell>
        </row>
        <row r="329">
          <cell r="F329">
            <v>20020903</v>
          </cell>
        </row>
        <row r="330">
          <cell r="F330">
            <v>20021026</v>
          </cell>
        </row>
        <row r="331">
          <cell r="F331">
            <v>20030326</v>
          </cell>
        </row>
        <row r="333">
          <cell r="F333">
            <v>20020923</v>
          </cell>
        </row>
        <row r="335">
          <cell r="F335">
            <v>20030129</v>
          </cell>
        </row>
        <row r="336">
          <cell r="F336">
            <v>20030307</v>
          </cell>
        </row>
        <row r="337">
          <cell r="F337">
            <v>20030326</v>
          </cell>
        </row>
        <row r="338">
          <cell r="F338">
            <v>20020914</v>
          </cell>
        </row>
        <row r="339">
          <cell r="F339">
            <v>20030203</v>
          </cell>
        </row>
        <row r="340">
          <cell r="F340">
            <v>20020709</v>
          </cell>
        </row>
        <row r="341">
          <cell r="F341">
            <v>20021123</v>
          </cell>
        </row>
        <row r="342">
          <cell r="F342">
            <v>20030529</v>
          </cell>
        </row>
        <row r="344">
          <cell r="F344">
            <v>20020811</v>
          </cell>
        </row>
        <row r="345">
          <cell r="F345">
            <v>20020811</v>
          </cell>
        </row>
        <row r="347">
          <cell r="F347">
            <v>20020911</v>
          </cell>
        </row>
        <row r="350">
          <cell r="F350">
            <v>20021213</v>
          </cell>
        </row>
        <row r="351">
          <cell r="F351">
            <v>20020908</v>
          </cell>
        </row>
        <row r="352">
          <cell r="F352">
            <v>20021018</v>
          </cell>
        </row>
        <row r="354">
          <cell r="F354">
            <v>20021226</v>
          </cell>
        </row>
        <row r="355">
          <cell r="F355">
            <v>20021121</v>
          </cell>
        </row>
        <row r="358">
          <cell r="F358">
            <v>20030207</v>
          </cell>
        </row>
        <row r="359">
          <cell r="F359">
            <v>20030617</v>
          </cell>
        </row>
        <row r="360">
          <cell r="F360">
            <v>20020513</v>
          </cell>
        </row>
        <row r="361">
          <cell r="F361">
            <v>20020823</v>
          </cell>
        </row>
        <row r="364">
          <cell r="F364">
            <v>20030619</v>
          </cell>
        </row>
        <row r="365">
          <cell r="F365">
            <v>20030314</v>
          </cell>
        </row>
        <row r="366">
          <cell r="F366">
            <v>20020906</v>
          </cell>
        </row>
        <row r="367">
          <cell r="F367">
            <v>20020715</v>
          </cell>
        </row>
        <row r="370">
          <cell r="F370">
            <v>20020905</v>
          </cell>
        </row>
        <row r="372">
          <cell r="F372">
            <v>20020802</v>
          </cell>
        </row>
        <row r="375">
          <cell r="F375">
            <v>20030218</v>
          </cell>
        </row>
        <row r="378">
          <cell r="F378">
            <v>20020502</v>
          </cell>
        </row>
        <row r="380">
          <cell r="F380">
            <v>20021016</v>
          </cell>
        </row>
        <row r="381">
          <cell r="F381">
            <v>20030422</v>
          </cell>
        </row>
        <row r="382">
          <cell r="F382">
            <v>20021010</v>
          </cell>
        </row>
        <row r="383">
          <cell r="F383">
            <v>20020910</v>
          </cell>
        </row>
        <row r="386">
          <cell r="F386">
            <v>20070926</v>
          </cell>
        </row>
        <row r="388">
          <cell r="F388">
            <v>20070710</v>
          </cell>
        </row>
        <row r="389">
          <cell r="F389">
            <v>20080520</v>
          </cell>
        </row>
        <row r="390">
          <cell r="F390">
            <v>20080223</v>
          </cell>
        </row>
        <row r="399">
          <cell r="F399">
            <v>20070503</v>
          </cell>
        </row>
        <row r="400">
          <cell r="F400">
            <v>20060207</v>
          </cell>
        </row>
        <row r="401">
          <cell r="F401">
            <v>20080403</v>
          </cell>
        </row>
        <row r="412">
          <cell r="F412">
            <v>20070815</v>
          </cell>
        </row>
        <row r="414">
          <cell r="F414">
            <v>20080331</v>
          </cell>
        </row>
        <row r="415">
          <cell r="F415">
            <v>20080226</v>
          </cell>
        </row>
        <row r="417">
          <cell r="F417">
            <v>20070724</v>
          </cell>
        </row>
        <row r="418">
          <cell r="F418">
            <v>20080128</v>
          </cell>
        </row>
        <row r="419">
          <cell r="F419">
            <v>20070622</v>
          </cell>
        </row>
        <row r="421">
          <cell r="F421">
            <v>20070727</v>
          </cell>
        </row>
        <row r="423">
          <cell r="F423">
            <v>20070718</v>
          </cell>
        </row>
        <row r="424">
          <cell r="F424">
            <v>20061113</v>
          </cell>
        </row>
        <row r="429">
          <cell r="F429">
            <v>20070930</v>
          </cell>
        </row>
        <row r="430">
          <cell r="F430">
            <v>20071015</v>
          </cell>
        </row>
        <row r="432">
          <cell r="F432">
            <v>20070714</v>
          </cell>
        </row>
        <row r="433">
          <cell r="F433">
            <v>20070819</v>
          </cell>
        </row>
        <row r="440">
          <cell r="F440">
            <v>20071018</v>
          </cell>
        </row>
        <row r="443">
          <cell r="F443">
            <v>20071226</v>
          </cell>
        </row>
        <row r="447">
          <cell r="F447">
            <v>20070711</v>
          </cell>
        </row>
        <row r="449">
          <cell r="F449">
            <v>20070304</v>
          </cell>
        </row>
        <row r="452">
          <cell r="F452">
            <v>20070611</v>
          </cell>
        </row>
        <row r="455">
          <cell r="F455">
            <v>20060925</v>
          </cell>
        </row>
        <row r="456">
          <cell r="F456">
            <v>20080223</v>
          </cell>
        </row>
        <row r="457">
          <cell r="F457">
            <v>20080502</v>
          </cell>
        </row>
        <row r="467">
          <cell r="F467">
            <v>20080127</v>
          </cell>
        </row>
        <row r="472">
          <cell r="F472">
            <v>20070824</v>
          </cell>
        </row>
        <row r="474">
          <cell r="F474">
            <v>20070227</v>
          </cell>
        </row>
        <row r="478">
          <cell r="F478">
            <v>20070307</v>
          </cell>
        </row>
        <row r="479">
          <cell r="F479">
            <v>20060401</v>
          </cell>
        </row>
        <row r="482">
          <cell r="F482">
            <v>20061228</v>
          </cell>
        </row>
        <row r="487">
          <cell r="F487">
            <v>20061010</v>
          </cell>
        </row>
        <row r="489">
          <cell r="F489">
            <v>20061221</v>
          </cell>
        </row>
        <row r="493">
          <cell r="F493">
            <v>20070308</v>
          </cell>
        </row>
        <row r="498">
          <cell r="F498">
            <v>20061225</v>
          </cell>
        </row>
        <row r="506">
          <cell r="F506">
            <v>20070216</v>
          </cell>
        </row>
        <row r="514">
          <cell r="F514">
            <v>20060822</v>
          </cell>
        </row>
        <row r="515">
          <cell r="F515">
            <v>20061215</v>
          </cell>
        </row>
        <row r="518">
          <cell r="F518">
            <v>20060909</v>
          </cell>
        </row>
        <row r="521">
          <cell r="F521">
            <v>20060517</v>
          </cell>
        </row>
        <row r="522">
          <cell r="F522">
            <v>20060930</v>
          </cell>
        </row>
        <row r="523">
          <cell r="F523">
            <v>20060418</v>
          </cell>
        </row>
        <row r="525">
          <cell r="F525">
            <v>20060812</v>
          </cell>
        </row>
        <row r="527">
          <cell r="F527">
            <v>20060914</v>
          </cell>
        </row>
        <row r="528">
          <cell r="F528">
            <v>20070108</v>
          </cell>
        </row>
        <row r="530">
          <cell r="F530">
            <v>20060725</v>
          </cell>
        </row>
        <row r="531">
          <cell r="F531">
            <v>20060407</v>
          </cell>
        </row>
        <row r="532">
          <cell r="F532">
            <v>20060915</v>
          </cell>
        </row>
        <row r="533">
          <cell r="F533">
            <v>20060823</v>
          </cell>
        </row>
        <row r="534">
          <cell r="F534">
            <v>20060904</v>
          </cell>
        </row>
        <row r="536">
          <cell r="F536">
            <v>20061108</v>
          </cell>
        </row>
        <row r="538">
          <cell r="F538">
            <v>20060521</v>
          </cell>
        </row>
        <row r="539">
          <cell r="F539">
            <v>20061012</v>
          </cell>
        </row>
        <row r="541">
          <cell r="F541">
            <v>20070604</v>
          </cell>
        </row>
        <row r="542">
          <cell r="F542">
            <v>20060521</v>
          </cell>
        </row>
        <row r="543">
          <cell r="F543">
            <v>20060410</v>
          </cell>
        </row>
        <row r="545">
          <cell r="F545">
            <v>20070115</v>
          </cell>
        </row>
        <row r="548">
          <cell r="F548">
            <v>20061020</v>
          </cell>
        </row>
        <row r="549">
          <cell r="F549">
            <v>20050605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 A"/>
      <sheetName val="7 B"/>
      <sheetName val="8 A"/>
      <sheetName val="8 B"/>
      <sheetName val="1 A"/>
      <sheetName val="1 B"/>
      <sheetName val="1 C"/>
      <sheetName val="2 A"/>
      <sheetName val="2 B"/>
      <sheetName val="2 C"/>
      <sheetName val="3 A"/>
      <sheetName val="3 B"/>
      <sheetName val="4 A"/>
      <sheetName val="4 B"/>
      <sheetName val="4 C"/>
      <sheetName val="3 C"/>
    </sheetNames>
    <sheetDataSet>
      <sheetData sheetId="0">
        <row r="10">
          <cell r="C10" t="str">
            <v>CÁRCAMO VILA HERMAN PATRICIO</v>
          </cell>
        </row>
      </sheetData>
      <sheetData sheetId="1">
        <row r="13">
          <cell r="C13" t="str">
            <v>CASTILLO CARMONA KEVIN ALEJANDRO</v>
          </cell>
        </row>
        <row r="23">
          <cell r="C23" t="str">
            <v>GONZÁLEZ MORAGA FRANCO ANDRÉS</v>
          </cell>
        </row>
        <row r="24">
          <cell r="C24" t="str">
            <v>GONZÁLEZ MORAGA MARTINA PAZ</v>
          </cell>
        </row>
        <row r="26">
          <cell r="C26" t="str">
            <v>GONZÁLEZ SILVA JAVIERA YEZABEL</v>
          </cell>
        </row>
        <row r="28">
          <cell r="C28" t="str">
            <v>HERNÁNDEZ MÉNDEZ BASTHIAN IGNACIO</v>
          </cell>
        </row>
        <row r="35">
          <cell r="C35" t="str">
            <v>OLIVARES BRUNA KENNY AARON</v>
          </cell>
        </row>
        <row r="36">
          <cell r="C36" t="str">
            <v>PEREIRA PINO MAXIMILIANO IGNACIO</v>
          </cell>
        </row>
        <row r="38">
          <cell r="C38" t="str">
            <v>ROMERO GALVIS MONSERRAT ANGELINA</v>
          </cell>
        </row>
        <row r="41">
          <cell r="C41" t="str">
            <v>SOTO MOLINA FLORENCIA PATRICIA</v>
          </cell>
        </row>
        <row r="46">
          <cell r="C46" t="str">
            <v>VILLALÓN ESPARZA MIGUEL ANGEL</v>
          </cell>
        </row>
      </sheetData>
      <sheetData sheetId="2">
        <row r="10">
          <cell r="C10" t="str">
            <v>CAMPILLAY ROJAS ANTONIA ALEXANDRA</v>
          </cell>
        </row>
        <row r="20">
          <cell r="C20" t="str">
            <v>GONZÁLEZ PONCE ALEXIA VERÓNICA</v>
          </cell>
        </row>
        <row r="26">
          <cell r="C26" t="str">
            <v>MOLINA CORREA THYARE CONSTANZA</v>
          </cell>
        </row>
        <row r="27">
          <cell r="C27" t="str">
            <v>MOLINA GUERRERO GENESIS NOEMÍ</v>
          </cell>
        </row>
        <row r="29">
          <cell r="C29" t="str">
            <v>ORTIZ BARRERA CATALINA ALEJANDRA</v>
          </cell>
        </row>
        <row r="37">
          <cell r="C37" t="str">
            <v>SEPÚLVEDA QUIJADA SOFÍA BEATRIZ</v>
          </cell>
        </row>
        <row r="38">
          <cell r="C38" t="str">
            <v>SOTO FUENTES DAMARY ESMERALDA</v>
          </cell>
        </row>
        <row r="41">
          <cell r="C41" t="str">
            <v>VERGARA GARCÍA TRINIDAD STEFANYA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 A"/>
      <sheetName val="7 B"/>
      <sheetName val="8 A"/>
      <sheetName val="8 B"/>
      <sheetName val="1 A"/>
      <sheetName val="1 B"/>
      <sheetName val="1 C"/>
      <sheetName val="2 A"/>
      <sheetName val="2 B"/>
      <sheetName val="2 C"/>
      <sheetName val="3 A"/>
      <sheetName val="Hoja1"/>
      <sheetName val="Hoja2"/>
      <sheetName val="Hoja3"/>
      <sheetName val="Hoja4"/>
      <sheetName val="Hoja5"/>
      <sheetName val="3 B"/>
      <sheetName val="4 A"/>
      <sheetName val="4 B"/>
      <sheetName val="4 C"/>
      <sheetName val="3 C"/>
    </sheetNames>
    <sheetDataSet>
      <sheetData sheetId="0">
        <row r="14">
          <cell r="B14" t="str">
            <v>22577429-3</v>
          </cell>
          <cell r="C14" t="str">
            <v>COVARRUBIAS CORTÉS BELÉN ANDREA</v>
          </cell>
        </row>
        <row r="19">
          <cell r="C19" t="str">
            <v>FIGUEROA CANCINO LEONARDO IGNACIO</v>
          </cell>
        </row>
        <row r="20">
          <cell r="C20" t="str">
            <v>FIGUEROA VALDÉS JAVIER ALEJANDRO</v>
          </cell>
        </row>
      </sheetData>
      <sheetData sheetId="1">
        <row r="7">
          <cell r="B7" t="str">
            <v>22222677-5</v>
          </cell>
          <cell r="C7" t="str">
            <v>BAHAMONDES MARTÍNEZ VICENTE IGNACIO</v>
          </cell>
        </row>
        <row r="20">
          <cell r="C20" t="str">
            <v>FLORES TOUTIN KAROL ISRAEL</v>
          </cell>
        </row>
      </sheetData>
      <sheetData sheetId="2">
        <row r="35">
          <cell r="B35" t="str">
            <v>22113287-4</v>
          </cell>
          <cell r="C35" t="str">
            <v>SAZO NÚÑEZ BENJAMÍN ALFREDO</v>
          </cell>
        </row>
      </sheetData>
      <sheetData sheetId="3"/>
      <sheetData sheetId="4">
        <row r="30">
          <cell r="B30" t="str">
            <v>21688705-0</v>
          </cell>
          <cell r="C30" t="str">
            <v>SALAS VILLANUEVA ANÍBAL BENJAMÍN</v>
          </cell>
        </row>
      </sheetData>
      <sheetData sheetId="5">
        <row r="11">
          <cell r="B11" t="str">
            <v>21592139-5</v>
          </cell>
          <cell r="C11" t="str">
            <v>DURÁN OLIVARES CRISTÓBAL TOMÁS</v>
          </cell>
        </row>
        <row r="19">
          <cell r="B19" t="str">
            <v>100352169-5</v>
          </cell>
        </row>
      </sheetData>
      <sheetData sheetId="6"/>
      <sheetData sheetId="7">
        <row r="13">
          <cell r="B13" t="str">
            <v>21659589-0</v>
          </cell>
        </row>
        <row r="15">
          <cell r="B15" t="str">
            <v>21505499-3</v>
          </cell>
          <cell r="C15" t="str">
            <v>FUENZALIDA VEGA NICOLÁS ALEXANDER</v>
          </cell>
        </row>
      </sheetData>
      <sheetData sheetId="8">
        <row r="13">
          <cell r="B13" t="str">
            <v>21592121-2</v>
          </cell>
          <cell r="C13" t="str">
            <v>DURÁN OLIVARES BELÉN MONSERRATT</v>
          </cell>
        </row>
      </sheetData>
      <sheetData sheetId="9">
        <row r="6">
          <cell r="B6" t="str">
            <v>21811924-7</v>
          </cell>
          <cell r="C6" t="str">
            <v>ARIAS CONCHA PAULINA VIVIANA</v>
          </cell>
        </row>
        <row r="11">
          <cell r="C11" t="str">
            <v>CHAPARRO VIVANCO VALENTINA PATRICIA</v>
          </cell>
        </row>
        <row r="28">
          <cell r="B28" t="str">
            <v>21361723-0</v>
          </cell>
        </row>
      </sheetData>
      <sheetData sheetId="10">
        <row r="10">
          <cell r="B10" t="str">
            <v>21537861-6</v>
          </cell>
          <cell r="C10" t="str">
            <v>CANEO ARAYA DANIELA MONSERRAT</v>
          </cell>
        </row>
        <row r="13">
          <cell r="C13" t="str">
            <v>CONTRERAS FUENZALIDA ANTONELLA BELÉN</v>
          </cell>
        </row>
      </sheetData>
      <sheetData sheetId="11"/>
      <sheetData sheetId="12"/>
      <sheetData sheetId="13"/>
      <sheetData sheetId="14"/>
      <sheetData sheetId="15"/>
      <sheetData sheetId="16">
        <row r="3">
          <cell r="B3" t="str">
            <v>21387133-1</v>
          </cell>
          <cell r="C3" t="str">
            <v>ALFARO JIMÉNEZ CARLA MARTINA</v>
          </cell>
        </row>
        <row r="12">
          <cell r="B12" t="str">
            <v>21544042-7</v>
          </cell>
        </row>
        <row r="15">
          <cell r="B15" t="str">
            <v>21341696-0</v>
          </cell>
          <cell r="C15" t="str">
            <v>DÍAZ GÓMEZ ESTEFAN ALEXIS</v>
          </cell>
        </row>
        <row r="23">
          <cell r="B23" t="str">
            <v>21552178-8</v>
          </cell>
          <cell r="C23" t="str">
            <v>NÚÑEZ MUÑOZ MONSERRAT</v>
          </cell>
        </row>
        <row r="31">
          <cell r="C31" t="str">
            <v>THOMPSON PALMA SCARLETTE KIMBERLY</v>
          </cell>
        </row>
        <row r="33">
          <cell r="B33" t="str">
            <v>21352042-3</v>
          </cell>
          <cell r="C33" t="str">
            <v>VÁSQUEZ PALMA VICENTE GABRIEL</v>
          </cell>
        </row>
      </sheetData>
      <sheetData sheetId="17">
        <row r="5">
          <cell r="B5" t="str">
            <v>21316745-6</v>
          </cell>
          <cell r="C5" t="str">
            <v>AVENDAÑO DÍAZ CATALINA ANDREA</v>
          </cell>
        </row>
        <row r="23">
          <cell r="C23" t="str">
            <v>ORREGO ZAMORA PAULA ALEJANDRA</v>
          </cell>
        </row>
      </sheetData>
      <sheetData sheetId="18">
        <row r="8">
          <cell r="B8" t="str">
            <v>21014333-5</v>
          </cell>
          <cell r="C8" t="str">
            <v>CARVAJAL QUEZADA BAYRON ANDRÉS</v>
          </cell>
        </row>
        <row r="24">
          <cell r="B24" t="str">
            <v>21229088-2</v>
          </cell>
          <cell r="C24" t="str">
            <v>OGALDE QUINTERO FRANCHESCA ARACELI</v>
          </cell>
        </row>
        <row r="25">
          <cell r="B25" t="str">
            <v>21164391-9</v>
          </cell>
          <cell r="C25" t="str">
            <v>ORELLANA PARRA JOSÉ LUIS</v>
          </cell>
        </row>
      </sheetData>
      <sheetData sheetId="19">
        <row r="24">
          <cell r="B24" t="str">
            <v>21209585-0</v>
          </cell>
          <cell r="C24" t="str">
            <v>ROJAS RIVERA JAVIERA ANDREA</v>
          </cell>
        </row>
        <row r="27">
          <cell r="B27" t="str">
            <v>21310857-3</v>
          </cell>
          <cell r="C27" t="str">
            <v>VALENZUELA CÁCERES AMANDA ANAÍS</v>
          </cell>
        </row>
        <row r="32">
          <cell r="B32" t="str">
            <v>20920373-1</v>
          </cell>
        </row>
      </sheetData>
      <sheetData sheetId="20">
        <row r="20">
          <cell r="B20" t="str">
            <v>21500866-5</v>
          </cell>
          <cell r="C20" t="str">
            <v>OLIVARES CHAIGNEAU RODRIAN FERNANDO</v>
          </cell>
        </row>
        <row r="25">
          <cell r="C25" t="str">
            <v>SILVA RODRÍGUEZ FRANCISCA FERNANDA</v>
          </cell>
        </row>
        <row r="28">
          <cell r="C28" t="str">
            <v>TAPIA LEÓN ANTONIA DALAY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 A"/>
      <sheetName val="7 B"/>
      <sheetName val="8 A"/>
      <sheetName val="8 B"/>
      <sheetName val="1 A"/>
      <sheetName val="1 B"/>
      <sheetName val="1 C"/>
      <sheetName val="2 A"/>
      <sheetName val="2 B"/>
      <sheetName val="2 C"/>
      <sheetName val="3 A"/>
      <sheetName val="3 B"/>
      <sheetName val="4 A"/>
      <sheetName val="4 B"/>
      <sheetName val="4 C"/>
      <sheetName val="3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6">
          <cell r="B26" t="str">
            <v>21437709-8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>
      <selection activeCell="H11" sqref="H11"/>
    </sheetView>
  </sheetViews>
  <sheetFormatPr baseColWidth="10" defaultRowHeight="13.5"/>
  <cols>
    <col min="1" max="1" width="2.7109375" style="1" bestFit="1" customWidth="1"/>
    <col min="2" max="2" width="32.7109375" style="1" customWidth="1"/>
    <col min="3" max="3" width="9" style="1" customWidth="1"/>
    <col min="4" max="4" width="6.7109375" style="1" customWidth="1"/>
    <col min="5" max="5" width="23.7109375" style="1" customWidth="1"/>
    <col min="6" max="6" width="7.140625" style="1" customWidth="1"/>
    <col min="7" max="7" width="19.42578125" style="1" customWidth="1"/>
    <col min="8" max="16384" width="11.42578125" style="1"/>
  </cols>
  <sheetData>
    <row r="1" spans="1:14" ht="18" customHeight="1">
      <c r="B1" s="81" t="s">
        <v>6</v>
      </c>
      <c r="C1" s="81"/>
      <c r="D1" s="81"/>
      <c r="E1" s="81"/>
      <c r="F1" s="81"/>
    </row>
    <row r="2" spans="1:14">
      <c r="B2" s="2" t="s">
        <v>8</v>
      </c>
    </row>
    <row r="3" spans="1:14" ht="14.25" thickBot="1">
      <c r="B3" s="3"/>
    </row>
    <row r="4" spans="1:14">
      <c r="B4" s="88" t="s">
        <v>11</v>
      </c>
      <c r="C4" s="89"/>
      <c r="D4" s="89"/>
      <c r="E4" s="89"/>
      <c r="F4" s="90"/>
    </row>
    <row r="5" spans="1:14">
      <c r="B5" s="85" t="s">
        <v>12</v>
      </c>
      <c r="C5" s="86"/>
      <c r="D5" s="86"/>
      <c r="E5" s="86"/>
      <c r="F5" s="87"/>
    </row>
    <row r="6" spans="1:14" ht="14.25" thickBot="1">
      <c r="B6" s="82" t="s">
        <v>13</v>
      </c>
      <c r="C6" s="83"/>
      <c r="D6" s="83"/>
      <c r="E6" s="83"/>
      <c r="F6" s="84"/>
    </row>
    <row r="7" spans="1:14" ht="14.25" thickBot="1"/>
    <row r="8" spans="1:14">
      <c r="B8" s="91" t="s">
        <v>9</v>
      </c>
      <c r="C8" s="92"/>
      <c r="D8" s="92"/>
      <c r="E8" s="92"/>
      <c r="F8" s="93"/>
    </row>
    <row r="9" spans="1:14" ht="14.25" thickBot="1">
      <c r="B9" s="94"/>
      <c r="C9" s="95"/>
      <c r="D9" s="95"/>
      <c r="E9" s="95"/>
      <c r="F9" s="96"/>
    </row>
    <row r="11" spans="1:14" ht="67.5">
      <c r="A11" s="10" t="s">
        <v>0</v>
      </c>
      <c r="B11" s="11" t="s">
        <v>1</v>
      </c>
      <c r="C11" s="11" t="s">
        <v>10</v>
      </c>
      <c r="D11" s="11" t="s">
        <v>5</v>
      </c>
      <c r="E11" s="11" t="s">
        <v>2</v>
      </c>
      <c r="F11" s="11" t="s">
        <v>3</v>
      </c>
      <c r="G11" s="11" t="s">
        <v>7</v>
      </c>
    </row>
    <row r="12" spans="1:14" ht="14.25" customHeight="1">
      <c r="A12" s="4">
        <v>1</v>
      </c>
      <c r="B12" s="5" t="s">
        <v>20</v>
      </c>
      <c r="C12" s="9">
        <f>[1]Porvenir!$F$429</f>
        <v>20070930</v>
      </c>
      <c r="D12" s="5" t="s">
        <v>29</v>
      </c>
      <c r="E12" s="5"/>
      <c r="F12" s="5"/>
      <c r="G12" s="5"/>
      <c r="H12" s="34"/>
      <c r="I12" s="34"/>
      <c r="J12" s="34"/>
      <c r="K12" s="34"/>
      <c r="L12" s="34"/>
      <c r="M12" s="34"/>
      <c r="N12" s="34"/>
    </row>
    <row r="13" spans="1:14" ht="14.25" customHeight="1">
      <c r="A13" s="4">
        <v>2</v>
      </c>
      <c r="B13" s="5" t="s">
        <v>21</v>
      </c>
      <c r="C13" s="5">
        <f>[1]Porvenir!F388</f>
        <v>20070710</v>
      </c>
      <c r="D13" s="17" t="str">
        <f t="shared" ref="D13:D23" si="0">$D$12</f>
        <v>7A</v>
      </c>
      <c r="E13" s="5"/>
      <c r="F13" s="5"/>
      <c r="G13" s="5"/>
      <c r="H13" s="34"/>
      <c r="I13" s="34"/>
      <c r="J13" s="34"/>
      <c r="K13" s="34"/>
      <c r="L13" s="34"/>
      <c r="M13" s="34"/>
      <c r="N13" s="34"/>
    </row>
    <row r="14" spans="1:14" ht="14.25" customHeight="1">
      <c r="A14" s="4">
        <v>3</v>
      </c>
      <c r="B14" s="75" t="s">
        <v>22</v>
      </c>
      <c r="C14" s="5">
        <f>[1]Porvenir!F389</f>
        <v>20080520</v>
      </c>
      <c r="D14" s="17" t="str">
        <f t="shared" si="0"/>
        <v>7A</v>
      </c>
      <c r="E14" s="5"/>
      <c r="F14" s="5"/>
      <c r="G14" s="5" t="s">
        <v>345</v>
      </c>
      <c r="H14" s="34"/>
      <c r="I14" s="34"/>
      <c r="J14" s="34"/>
      <c r="K14" s="34"/>
      <c r="L14" s="34"/>
      <c r="M14" s="34"/>
      <c r="N14" s="34"/>
    </row>
    <row r="15" spans="1:14" ht="14.25" customHeight="1">
      <c r="A15" s="4">
        <v>4</v>
      </c>
      <c r="B15" s="75" t="s">
        <v>23</v>
      </c>
      <c r="C15" s="5">
        <f>[1]Porvenir!F390</f>
        <v>20080223</v>
      </c>
      <c r="D15" s="17" t="str">
        <f t="shared" si="0"/>
        <v>7A</v>
      </c>
      <c r="E15" s="5"/>
      <c r="F15" s="5"/>
      <c r="G15" s="5"/>
      <c r="H15" s="34"/>
      <c r="I15" s="34"/>
      <c r="J15" s="34"/>
      <c r="K15" s="34"/>
      <c r="L15" s="34"/>
      <c r="M15" s="34"/>
      <c r="N15" s="34"/>
    </row>
    <row r="16" spans="1:14" ht="14.25" customHeight="1">
      <c r="A16" s="4">
        <v>5</v>
      </c>
      <c r="B16" s="75" t="s">
        <v>364</v>
      </c>
      <c r="C16" s="5">
        <v>22540647</v>
      </c>
      <c r="D16" s="17" t="s">
        <v>29</v>
      </c>
      <c r="E16" s="5"/>
      <c r="F16" s="5"/>
      <c r="G16" s="5"/>
      <c r="H16" s="34"/>
      <c r="I16" s="34"/>
      <c r="J16" s="34"/>
      <c r="K16" s="34"/>
      <c r="L16" s="34"/>
      <c r="M16" s="34"/>
      <c r="N16" s="34"/>
    </row>
    <row r="17" spans="1:14" ht="14.25" customHeight="1">
      <c r="A17" s="4">
        <v>6</v>
      </c>
      <c r="B17" s="75" t="str">
        <f>'[2]7 A'!$C$10</f>
        <v>CÁRCAMO VILA HERMAN PATRICIO</v>
      </c>
      <c r="C17" s="5">
        <v>22417066</v>
      </c>
      <c r="D17" s="17" t="s">
        <v>29</v>
      </c>
      <c r="E17" s="5"/>
      <c r="F17" s="5"/>
      <c r="G17" s="5"/>
      <c r="H17" s="34"/>
      <c r="I17" s="34"/>
      <c r="J17" s="34"/>
      <c r="K17" s="34"/>
      <c r="L17" s="34"/>
      <c r="M17" s="34"/>
      <c r="N17" s="34"/>
    </row>
    <row r="18" spans="1:14" ht="14.25" customHeight="1">
      <c r="A18" s="4">
        <v>7</v>
      </c>
      <c r="B18" s="75" t="s">
        <v>356</v>
      </c>
      <c r="C18" s="5">
        <v>22543806</v>
      </c>
      <c r="D18" s="17" t="s">
        <v>29</v>
      </c>
      <c r="E18" s="5"/>
      <c r="F18" s="5"/>
      <c r="G18" s="5"/>
      <c r="H18" s="34"/>
      <c r="I18" s="34"/>
      <c r="J18" s="34"/>
      <c r="K18" s="34"/>
      <c r="L18" s="34"/>
      <c r="M18" s="34"/>
      <c r="N18" s="34"/>
    </row>
    <row r="19" spans="1:14" ht="14.25" customHeight="1">
      <c r="A19" s="4">
        <v>8</v>
      </c>
      <c r="B19" s="75" t="s">
        <v>361</v>
      </c>
      <c r="C19" s="5">
        <v>22624233</v>
      </c>
      <c r="D19" s="17" t="s">
        <v>29</v>
      </c>
      <c r="E19" s="5"/>
      <c r="F19" s="5"/>
      <c r="G19" s="5"/>
      <c r="H19" s="34"/>
      <c r="I19" s="34"/>
      <c r="J19" s="34"/>
      <c r="K19" s="34"/>
      <c r="L19" s="34"/>
      <c r="M19" s="34"/>
      <c r="N19" s="34"/>
    </row>
    <row r="20" spans="1:14" ht="14.25" customHeight="1">
      <c r="A20" s="4">
        <v>9</v>
      </c>
      <c r="B20" s="75" t="str">
        <f>'[3]7 A'!$C$14</f>
        <v>COVARRUBIAS CORTÉS BELÉN ANDREA</v>
      </c>
      <c r="C20" s="24" t="str">
        <f>'[3]7 A'!$B$14</f>
        <v>22577429-3</v>
      </c>
      <c r="D20" s="17" t="s">
        <v>29</v>
      </c>
      <c r="E20" s="5"/>
      <c r="F20" s="5"/>
      <c r="G20" s="5"/>
      <c r="H20" s="34"/>
      <c r="I20" s="34"/>
      <c r="J20" s="34"/>
      <c r="K20" s="34"/>
      <c r="L20" s="34"/>
      <c r="M20" s="34"/>
      <c r="N20" s="34"/>
    </row>
    <row r="21" spans="1:14" ht="14.25" customHeight="1">
      <c r="A21" s="4">
        <v>10</v>
      </c>
      <c r="B21" s="75" t="s">
        <v>341</v>
      </c>
      <c r="C21" s="5">
        <v>22557588</v>
      </c>
      <c r="D21" s="17" t="s">
        <v>29</v>
      </c>
      <c r="E21" s="5"/>
      <c r="F21" s="5"/>
      <c r="G21" s="5"/>
      <c r="H21" s="34"/>
      <c r="I21" s="34"/>
      <c r="J21" s="34"/>
      <c r="K21" s="34"/>
      <c r="L21" s="34"/>
      <c r="M21" s="34"/>
      <c r="N21" s="34"/>
    </row>
    <row r="22" spans="1:14" ht="14.25" customHeight="1">
      <c r="A22" s="4">
        <v>11</v>
      </c>
      <c r="B22" s="75" t="s">
        <v>24</v>
      </c>
      <c r="C22" s="5">
        <f>[1]Porvenir!F399</f>
        <v>20070503</v>
      </c>
      <c r="D22" s="17" t="str">
        <f t="shared" si="0"/>
        <v>7A</v>
      </c>
      <c r="E22" s="5"/>
      <c r="F22" s="5"/>
      <c r="G22" s="5"/>
      <c r="H22" s="34"/>
      <c r="I22" s="34"/>
      <c r="J22" s="34"/>
      <c r="K22" s="34"/>
      <c r="L22" s="34"/>
      <c r="M22" s="34"/>
      <c r="N22" s="34"/>
    </row>
    <row r="23" spans="1:14" ht="14.25" customHeight="1">
      <c r="A23" s="4">
        <v>12</v>
      </c>
      <c r="B23" s="75" t="s">
        <v>25</v>
      </c>
      <c r="C23" s="5">
        <f>[1]Porvenir!F400</f>
        <v>20060207</v>
      </c>
      <c r="D23" s="17" t="str">
        <f t="shared" si="0"/>
        <v>7A</v>
      </c>
      <c r="E23" s="5"/>
      <c r="F23" s="5"/>
      <c r="G23" s="5"/>
      <c r="H23" s="34"/>
      <c r="I23" s="34"/>
      <c r="J23" s="34"/>
      <c r="K23" s="34"/>
      <c r="L23" s="34"/>
      <c r="M23" s="34"/>
      <c r="N23" s="34"/>
    </row>
    <row r="24" spans="1:14" ht="14.25" customHeight="1">
      <c r="A24" s="4">
        <v>13</v>
      </c>
      <c r="B24" s="75" t="str">
        <f>'[3]7 A'!C19</f>
        <v>FIGUEROA CANCINO LEONARDO IGNACIO</v>
      </c>
      <c r="C24" s="5">
        <f>[1]Porvenir!F401</f>
        <v>20080403</v>
      </c>
      <c r="D24" s="17" t="s">
        <v>29</v>
      </c>
      <c r="E24" s="5"/>
      <c r="F24" s="5"/>
      <c r="G24" s="5"/>
      <c r="H24" s="34"/>
      <c r="I24" s="34"/>
      <c r="J24" s="34"/>
      <c r="K24" s="34"/>
      <c r="L24" s="34"/>
      <c r="M24" s="34"/>
      <c r="N24" s="34"/>
    </row>
    <row r="25" spans="1:14" ht="14.25" customHeight="1">
      <c r="A25" s="4">
        <v>14</v>
      </c>
      <c r="B25" s="75" t="str">
        <f>'[3]7 A'!C20</f>
        <v>FIGUEROA VALDÉS JAVIER ALEJANDRO</v>
      </c>
      <c r="C25" s="5">
        <v>22408542</v>
      </c>
      <c r="D25" s="17" t="s">
        <v>29</v>
      </c>
      <c r="E25" s="5"/>
      <c r="F25" s="5"/>
      <c r="G25" s="5"/>
      <c r="H25" s="34"/>
      <c r="I25" s="34"/>
      <c r="J25" s="34"/>
      <c r="K25" s="34"/>
      <c r="L25" s="34"/>
      <c r="M25" s="34"/>
      <c r="N25" s="34"/>
    </row>
    <row r="26" spans="1:14" ht="14.25" customHeight="1">
      <c r="A26" s="4">
        <v>15</v>
      </c>
      <c r="B26" s="75" t="s">
        <v>363</v>
      </c>
      <c r="C26" s="5">
        <v>22638786</v>
      </c>
      <c r="D26" s="17" t="s">
        <v>29</v>
      </c>
      <c r="E26" s="5"/>
      <c r="F26" s="5"/>
      <c r="G26" s="5"/>
      <c r="H26" s="34"/>
      <c r="I26" s="34"/>
      <c r="J26" s="34"/>
      <c r="K26" s="34"/>
      <c r="L26" s="34"/>
      <c r="M26" s="34"/>
      <c r="N26" s="34"/>
    </row>
    <row r="27" spans="1:14" ht="14.25" customHeight="1">
      <c r="A27" s="4">
        <v>16</v>
      </c>
      <c r="B27" s="75" t="s">
        <v>360</v>
      </c>
      <c r="C27" s="5">
        <v>22467274</v>
      </c>
      <c r="D27" s="17" t="s">
        <v>29</v>
      </c>
      <c r="E27" s="5"/>
      <c r="F27" s="5"/>
      <c r="G27" s="5"/>
      <c r="H27" s="34"/>
      <c r="I27" s="34"/>
      <c r="J27" s="34"/>
      <c r="K27" s="34"/>
      <c r="L27" s="34"/>
      <c r="M27" s="34"/>
      <c r="N27" s="34"/>
    </row>
    <row r="28" spans="1:14" ht="14.25" customHeight="1">
      <c r="A28" s="4">
        <v>17</v>
      </c>
      <c r="B28" s="75" t="s">
        <v>357</v>
      </c>
      <c r="C28" s="5">
        <v>22541279</v>
      </c>
      <c r="D28" s="17" t="s">
        <v>29</v>
      </c>
      <c r="E28" s="5"/>
      <c r="F28" s="5"/>
      <c r="G28" s="5"/>
      <c r="H28" s="34"/>
      <c r="I28" s="34"/>
      <c r="J28" s="34"/>
      <c r="K28" s="34"/>
      <c r="L28" s="34"/>
      <c r="M28" s="34"/>
      <c r="N28" s="34"/>
    </row>
    <row r="29" spans="1:14" ht="14.25" customHeight="1">
      <c r="A29" s="4">
        <v>18</v>
      </c>
      <c r="B29" s="75" t="s">
        <v>362</v>
      </c>
      <c r="C29" s="5">
        <v>22467747</v>
      </c>
      <c r="D29" s="17" t="s">
        <v>29</v>
      </c>
      <c r="E29" s="5"/>
      <c r="F29" s="5"/>
      <c r="G29" s="5"/>
      <c r="H29" s="34"/>
      <c r="I29" s="34"/>
      <c r="J29" s="34"/>
      <c r="K29" s="34"/>
      <c r="L29" s="34"/>
      <c r="M29" s="34"/>
      <c r="N29" s="34"/>
    </row>
    <row r="30" spans="1:14" ht="14.25" customHeight="1">
      <c r="A30" s="4">
        <v>19</v>
      </c>
      <c r="B30" s="75" t="s">
        <v>365</v>
      </c>
      <c r="C30" s="5">
        <v>22209202</v>
      </c>
      <c r="D30" s="17" t="s">
        <v>29</v>
      </c>
      <c r="E30" s="5"/>
      <c r="F30" s="5"/>
      <c r="G30" s="5"/>
      <c r="H30" s="34"/>
      <c r="I30" s="34"/>
      <c r="J30" s="34"/>
      <c r="K30" s="34"/>
      <c r="L30" s="34"/>
      <c r="M30" s="34"/>
      <c r="N30" s="34"/>
    </row>
    <row r="31" spans="1:14">
      <c r="A31" s="6"/>
      <c r="B31" s="6"/>
      <c r="C31" s="6"/>
      <c r="D31" s="6"/>
      <c r="E31" s="6"/>
      <c r="F31" s="6"/>
      <c r="G31" s="6"/>
      <c r="H31" s="34"/>
      <c r="I31" s="34"/>
      <c r="J31" s="34"/>
      <c r="K31" s="34"/>
      <c r="L31" s="34"/>
      <c r="M31" s="34"/>
      <c r="N31" s="34"/>
    </row>
    <row r="32" spans="1:14">
      <c r="A32" s="6"/>
      <c r="B32" s="6"/>
      <c r="C32" s="6"/>
      <c r="D32" s="6"/>
      <c r="E32" s="6"/>
      <c r="F32" s="6"/>
      <c r="G32" s="6"/>
      <c r="H32" s="34"/>
      <c r="I32" s="34"/>
      <c r="J32" s="34"/>
      <c r="K32" s="34"/>
      <c r="L32" s="34"/>
      <c r="M32" s="34"/>
      <c r="N32" s="34"/>
    </row>
    <row r="33" spans="1:14">
      <c r="A33" s="6"/>
      <c r="B33" s="6"/>
      <c r="C33" s="6"/>
      <c r="D33" s="6"/>
      <c r="E33" s="6"/>
      <c r="F33" s="6"/>
      <c r="G33" s="6"/>
      <c r="H33" s="34"/>
      <c r="I33" s="34"/>
      <c r="J33" s="34"/>
      <c r="K33" s="34"/>
      <c r="L33" s="34"/>
      <c r="M33" s="34"/>
      <c r="N33" s="34"/>
    </row>
    <row r="34" spans="1:14">
      <c r="A34" s="6"/>
      <c r="B34" s="6"/>
      <c r="C34" s="6"/>
      <c r="D34" s="6"/>
      <c r="E34" s="6"/>
      <c r="F34" s="6"/>
      <c r="G34" s="6"/>
      <c r="H34" s="34"/>
      <c r="I34" s="34"/>
      <c r="J34" s="34"/>
      <c r="K34" s="34"/>
      <c r="L34" s="34"/>
      <c r="M34" s="34"/>
      <c r="N34" s="34"/>
    </row>
    <row r="35" spans="1:14">
      <c r="H35" s="34"/>
      <c r="I35" s="34"/>
      <c r="J35" s="34"/>
      <c r="K35" s="34"/>
      <c r="L35" s="34"/>
      <c r="M35" s="34"/>
      <c r="N35" s="34"/>
    </row>
    <row r="36" spans="1:14">
      <c r="B36" s="80" t="s">
        <v>14</v>
      </c>
      <c r="C36" s="80"/>
      <c r="D36" s="80"/>
      <c r="E36" s="80"/>
      <c r="F36" s="80"/>
      <c r="H36" s="34"/>
      <c r="I36" s="34"/>
      <c r="J36" s="34"/>
      <c r="K36" s="34"/>
      <c r="L36" s="34"/>
      <c r="M36" s="34"/>
      <c r="N36" s="34"/>
    </row>
    <row r="37" spans="1:14">
      <c r="B37" s="80" t="s">
        <v>4</v>
      </c>
      <c r="C37" s="80"/>
      <c r="D37" s="80"/>
      <c r="E37" s="80"/>
      <c r="F37" s="80"/>
      <c r="H37" s="34"/>
      <c r="I37" s="34"/>
      <c r="J37" s="34"/>
      <c r="K37" s="34"/>
      <c r="L37" s="34"/>
      <c r="M37" s="34"/>
      <c r="N37" s="34"/>
    </row>
    <row r="38" spans="1:14">
      <c r="H38" s="34"/>
      <c r="I38" s="34"/>
      <c r="J38" s="34"/>
      <c r="K38" s="34"/>
      <c r="L38" s="34"/>
      <c r="M38" s="34"/>
      <c r="N38" s="34"/>
    </row>
    <row r="39" spans="1:14">
      <c r="D39" s="14" t="s">
        <v>16</v>
      </c>
      <c r="E39" s="15"/>
      <c r="F39" s="15" t="s">
        <v>15</v>
      </c>
      <c r="G39" s="15"/>
      <c r="H39" s="34"/>
      <c r="I39" s="34"/>
      <c r="J39" s="34"/>
      <c r="K39" s="34"/>
      <c r="L39" s="34"/>
      <c r="M39" s="34"/>
      <c r="N39" s="34"/>
    </row>
    <row r="40" spans="1:14">
      <c r="B40" s="7" t="s">
        <v>366</v>
      </c>
      <c r="H40" s="34"/>
      <c r="I40" s="34"/>
      <c r="J40" s="34"/>
      <c r="K40" s="34"/>
      <c r="L40" s="34"/>
      <c r="M40" s="34"/>
      <c r="N40" s="34"/>
    </row>
    <row r="41" spans="1:14">
      <c r="H41" s="34"/>
      <c r="I41" s="34"/>
      <c r="J41" s="34"/>
      <c r="K41" s="34"/>
      <c r="L41" s="34"/>
      <c r="M41" s="34"/>
      <c r="N41" s="34"/>
    </row>
    <row r="42" spans="1:14">
      <c r="H42" s="34"/>
      <c r="I42" s="34"/>
      <c r="J42" s="34"/>
      <c r="K42" s="34"/>
      <c r="L42" s="34"/>
      <c r="M42" s="34"/>
      <c r="N42" s="34"/>
    </row>
    <row r="43" spans="1:14">
      <c r="H43" s="34"/>
      <c r="I43" s="34"/>
      <c r="J43" s="34"/>
      <c r="K43" s="34"/>
      <c r="L43" s="34"/>
      <c r="M43" s="34"/>
      <c r="N43" s="34"/>
    </row>
    <row r="44" spans="1:14">
      <c r="H44" s="34"/>
      <c r="I44" s="34"/>
      <c r="J44" s="34"/>
      <c r="K44" s="34"/>
      <c r="L44" s="34"/>
      <c r="M44" s="34"/>
      <c r="N44" s="34"/>
    </row>
    <row r="45" spans="1:14">
      <c r="H45" s="34"/>
      <c r="I45" s="34"/>
      <c r="J45" s="34"/>
      <c r="K45" s="34"/>
      <c r="L45" s="34"/>
      <c r="M45" s="34"/>
      <c r="N45" s="34"/>
    </row>
    <row r="46" spans="1:14">
      <c r="H46" s="34"/>
      <c r="I46" s="34"/>
      <c r="J46" s="34"/>
      <c r="K46" s="34"/>
      <c r="L46" s="34"/>
      <c r="M46" s="34"/>
      <c r="N46" s="34"/>
    </row>
    <row r="47" spans="1:14">
      <c r="H47" s="34"/>
      <c r="I47" s="34"/>
      <c r="J47" s="34"/>
      <c r="K47" s="34"/>
      <c r="L47" s="34"/>
      <c r="M47" s="34"/>
      <c r="N47" s="34"/>
    </row>
    <row r="48" spans="1:14">
      <c r="H48" s="34"/>
      <c r="I48" s="34"/>
      <c r="J48" s="34"/>
      <c r="K48" s="34"/>
      <c r="L48" s="34"/>
      <c r="M48" s="34"/>
      <c r="N48" s="34"/>
    </row>
    <row r="49" spans="8:14">
      <c r="H49" s="34"/>
      <c r="I49" s="34"/>
      <c r="J49" s="34"/>
      <c r="K49" s="34"/>
      <c r="L49" s="34"/>
      <c r="M49" s="34"/>
      <c r="N49" s="34"/>
    </row>
    <row r="50" spans="8:14">
      <c r="H50" s="34"/>
      <c r="I50" s="34"/>
      <c r="J50" s="34"/>
      <c r="K50" s="34"/>
      <c r="L50" s="34"/>
      <c r="M50" s="34"/>
      <c r="N50" s="34"/>
    </row>
    <row r="51" spans="8:14">
      <c r="H51" s="34"/>
      <c r="I51" s="34"/>
      <c r="J51" s="34"/>
      <c r="K51" s="34"/>
      <c r="L51" s="34"/>
      <c r="M51" s="34"/>
      <c r="N51" s="34"/>
    </row>
    <row r="52" spans="8:14">
      <c r="H52" s="34"/>
      <c r="I52" s="34"/>
      <c r="J52" s="34"/>
      <c r="K52" s="34"/>
      <c r="L52" s="34"/>
      <c r="M52" s="34"/>
      <c r="N52" s="34"/>
    </row>
    <row r="53" spans="8:14">
      <c r="H53" s="34"/>
      <c r="I53" s="34"/>
      <c r="J53" s="34"/>
      <c r="K53" s="34"/>
      <c r="L53" s="34"/>
      <c r="M53" s="34"/>
      <c r="N53" s="34"/>
    </row>
  </sheetData>
  <mergeCells count="7">
    <mergeCell ref="B36:F36"/>
    <mergeCell ref="B37:F37"/>
    <mergeCell ref="B1:F1"/>
    <mergeCell ref="B6:F6"/>
    <mergeCell ref="B5:F5"/>
    <mergeCell ref="B4:F4"/>
    <mergeCell ref="B8:F9"/>
  </mergeCells>
  <pageMargins left="0.11811023622047245" right="0.11811023622047245" top="0.74803149606299213" bottom="0.55118110236220474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topLeftCell="A23" workbookViewId="0">
      <selection activeCell="A38" sqref="A38"/>
    </sheetView>
  </sheetViews>
  <sheetFormatPr baseColWidth="10" defaultRowHeight="15"/>
  <cols>
    <col min="1" max="1" width="2.7109375" bestFit="1" customWidth="1"/>
    <col min="2" max="2" width="31.28515625" customWidth="1"/>
    <col min="3" max="3" width="8" customWidth="1"/>
    <col min="4" max="4" width="7.5703125" customWidth="1"/>
    <col min="5" max="5" width="20.5703125" customWidth="1"/>
    <col min="6" max="6" width="8.85546875" customWidth="1"/>
    <col min="7" max="7" width="19.42578125" customWidth="1"/>
  </cols>
  <sheetData>
    <row r="1" spans="1:14">
      <c r="A1" s="1"/>
      <c r="B1" s="81" t="s">
        <v>6</v>
      </c>
      <c r="C1" s="81"/>
      <c r="D1" s="81"/>
      <c r="E1" s="81"/>
      <c r="F1" s="81"/>
      <c r="G1" s="1"/>
    </row>
    <row r="2" spans="1:14">
      <c r="A2" s="1"/>
      <c r="B2" s="2" t="s">
        <v>8</v>
      </c>
      <c r="C2" s="1"/>
      <c r="D2" s="1"/>
      <c r="E2" s="1"/>
      <c r="F2" s="1"/>
      <c r="G2" s="1"/>
    </row>
    <row r="3" spans="1:14" ht="15.75" thickBot="1">
      <c r="A3" s="1"/>
      <c r="B3" s="3"/>
      <c r="C3" s="1"/>
      <c r="D3" s="1"/>
      <c r="E3" s="1"/>
      <c r="F3" s="1"/>
      <c r="G3" s="1"/>
    </row>
    <row r="4" spans="1:14">
      <c r="A4" s="1"/>
      <c r="B4" s="88" t="s">
        <v>11</v>
      </c>
      <c r="C4" s="89"/>
      <c r="D4" s="89"/>
      <c r="E4" s="89"/>
      <c r="F4" s="90"/>
      <c r="G4" s="1"/>
    </row>
    <row r="5" spans="1:14">
      <c r="A5" s="1"/>
      <c r="B5" s="85" t="s">
        <v>12</v>
      </c>
      <c r="C5" s="86"/>
      <c r="D5" s="86"/>
      <c r="E5" s="86"/>
      <c r="F5" s="87"/>
      <c r="G5" s="1"/>
    </row>
    <row r="6" spans="1:14" ht="15.75" thickBot="1">
      <c r="A6" s="1"/>
      <c r="B6" s="82" t="s">
        <v>13</v>
      </c>
      <c r="C6" s="83"/>
      <c r="D6" s="83"/>
      <c r="E6" s="83"/>
      <c r="F6" s="84"/>
      <c r="G6" s="1"/>
    </row>
    <row r="7" spans="1:14" ht="15.75" thickBot="1">
      <c r="A7" s="1"/>
      <c r="B7" s="1"/>
      <c r="C7" s="1"/>
      <c r="D7" s="1"/>
      <c r="E7" s="1"/>
      <c r="F7" s="1"/>
      <c r="G7" s="1"/>
    </row>
    <row r="8" spans="1:14">
      <c r="A8" s="1"/>
      <c r="B8" s="91" t="s">
        <v>9</v>
      </c>
      <c r="C8" s="92"/>
      <c r="D8" s="92"/>
      <c r="E8" s="92"/>
      <c r="F8" s="93"/>
      <c r="G8" s="1"/>
    </row>
    <row r="9" spans="1:14" ht="15.75" thickBot="1">
      <c r="A9" s="1"/>
      <c r="B9" s="94"/>
      <c r="C9" s="95"/>
      <c r="D9" s="95"/>
      <c r="E9" s="95"/>
      <c r="F9" s="96"/>
      <c r="G9" s="1"/>
    </row>
    <row r="10" spans="1:14">
      <c r="A10" s="1"/>
      <c r="B10" s="1"/>
      <c r="C10" s="1"/>
      <c r="D10" s="1"/>
      <c r="E10" s="1"/>
      <c r="F10" s="1"/>
      <c r="G10" s="1"/>
    </row>
    <row r="11" spans="1:14" ht="67.5">
      <c r="A11" s="10" t="s">
        <v>0</v>
      </c>
      <c r="B11" s="11" t="s">
        <v>1</v>
      </c>
      <c r="C11" s="11" t="s">
        <v>10</v>
      </c>
      <c r="D11" s="11" t="s">
        <v>5</v>
      </c>
      <c r="E11" s="11" t="s">
        <v>2</v>
      </c>
      <c r="F11" s="11" t="s">
        <v>3</v>
      </c>
      <c r="G11" s="11" t="s">
        <v>7</v>
      </c>
    </row>
    <row r="12" spans="1:14">
      <c r="A12" s="27">
        <v>1</v>
      </c>
      <c r="B12" s="20" t="s">
        <v>139</v>
      </c>
      <c r="C12" s="20">
        <f>[1]Porvenir!F104</f>
        <v>20050109</v>
      </c>
      <c r="D12" s="22" t="s">
        <v>164</v>
      </c>
      <c r="E12" s="5"/>
      <c r="F12" s="5"/>
      <c r="G12" s="5"/>
      <c r="H12" s="33"/>
      <c r="I12" s="33"/>
      <c r="J12" s="33"/>
      <c r="K12" s="33"/>
      <c r="L12" s="33"/>
      <c r="M12" s="33"/>
      <c r="N12" s="33"/>
    </row>
    <row r="13" spans="1:14">
      <c r="A13" s="27">
        <v>2</v>
      </c>
      <c r="B13" s="20" t="s">
        <v>163</v>
      </c>
      <c r="C13" s="20">
        <f>[1]Porvenir!F105</f>
        <v>20040805</v>
      </c>
      <c r="D13" s="22" t="s">
        <v>164</v>
      </c>
      <c r="E13" s="5"/>
      <c r="F13" s="5"/>
      <c r="G13" s="5"/>
      <c r="H13" s="33"/>
      <c r="I13" s="33"/>
      <c r="J13" s="33"/>
      <c r="K13" s="33"/>
      <c r="L13" s="33"/>
      <c r="M13" s="33"/>
      <c r="N13" s="33"/>
    </row>
    <row r="14" spans="1:14">
      <c r="A14" s="27">
        <v>3</v>
      </c>
      <c r="B14" s="20" t="s">
        <v>140</v>
      </c>
      <c r="C14" s="20">
        <f>[1]Porvenir!F107</f>
        <v>20040803</v>
      </c>
      <c r="D14" s="22" t="s">
        <v>164</v>
      </c>
      <c r="E14" s="5"/>
      <c r="F14" s="5"/>
      <c r="G14" s="5"/>
      <c r="H14" s="33"/>
      <c r="I14" s="33"/>
      <c r="J14" s="33"/>
      <c r="K14" s="33"/>
      <c r="L14" s="33"/>
      <c r="M14" s="33"/>
      <c r="N14" s="33"/>
    </row>
    <row r="15" spans="1:14">
      <c r="A15" s="27">
        <v>4</v>
      </c>
      <c r="B15" s="20" t="s">
        <v>141</v>
      </c>
      <c r="C15" s="20">
        <f>[1]Porvenir!F108</f>
        <v>20040618</v>
      </c>
      <c r="D15" s="22" t="s">
        <v>164</v>
      </c>
      <c r="E15" s="5"/>
      <c r="F15" s="5"/>
      <c r="G15" s="5"/>
      <c r="H15" s="33"/>
      <c r="I15" s="33"/>
      <c r="J15" s="33"/>
      <c r="K15" s="33"/>
      <c r="L15" s="33"/>
      <c r="M15" s="33"/>
      <c r="N15" s="33"/>
    </row>
    <row r="16" spans="1:14">
      <c r="A16" s="27">
        <v>5</v>
      </c>
      <c r="B16" s="20" t="s">
        <v>142</v>
      </c>
      <c r="C16" s="20">
        <f>[1]Porvenir!F109</f>
        <v>20050429</v>
      </c>
      <c r="D16" s="22" t="s">
        <v>164</v>
      </c>
      <c r="E16" s="5"/>
      <c r="F16" s="5"/>
      <c r="G16" s="5"/>
      <c r="H16" s="33"/>
      <c r="I16" s="33"/>
      <c r="J16" s="33"/>
      <c r="K16" s="33"/>
      <c r="L16" s="33"/>
      <c r="M16" s="33"/>
      <c r="N16" s="33"/>
    </row>
    <row r="17" spans="1:14">
      <c r="A17" s="27">
        <v>6</v>
      </c>
      <c r="B17" s="20" t="s">
        <v>143</v>
      </c>
      <c r="C17" s="20">
        <f>[1]Porvenir!F111</f>
        <v>20040423</v>
      </c>
      <c r="D17" s="22" t="s">
        <v>164</v>
      </c>
      <c r="E17" s="5"/>
      <c r="F17" s="5"/>
      <c r="G17" s="5"/>
      <c r="H17" s="33"/>
      <c r="I17" s="33"/>
      <c r="J17" s="33"/>
      <c r="K17" s="33"/>
      <c r="L17" s="33"/>
      <c r="M17" s="33"/>
      <c r="N17" s="33"/>
    </row>
    <row r="18" spans="1:14">
      <c r="A18" s="27">
        <v>7</v>
      </c>
      <c r="B18" s="20" t="s">
        <v>144</v>
      </c>
      <c r="C18" s="20">
        <f>[1]Porvenir!F112</f>
        <v>20050509</v>
      </c>
      <c r="D18" s="22" t="s">
        <v>164</v>
      </c>
      <c r="E18" s="5"/>
      <c r="F18" s="5"/>
      <c r="G18" s="5"/>
      <c r="H18" s="33"/>
      <c r="I18" s="33"/>
      <c r="J18" s="33"/>
      <c r="K18" s="33"/>
      <c r="L18" s="33"/>
      <c r="M18" s="33"/>
      <c r="N18" s="33"/>
    </row>
    <row r="19" spans="1:14">
      <c r="A19" s="27">
        <v>8</v>
      </c>
      <c r="B19" s="20" t="s">
        <v>145</v>
      </c>
      <c r="C19" s="25" t="str">
        <f>'[3]2 A'!$B$13</f>
        <v>21659589-0</v>
      </c>
      <c r="D19" s="22" t="s">
        <v>164</v>
      </c>
      <c r="E19" s="5"/>
      <c r="F19" s="5"/>
      <c r="G19" s="5"/>
      <c r="H19" s="33"/>
      <c r="I19" s="33"/>
      <c r="J19" s="33"/>
      <c r="K19" s="33"/>
      <c r="L19" s="33"/>
      <c r="M19" s="33"/>
      <c r="N19" s="33"/>
    </row>
    <row r="20" spans="1:14">
      <c r="A20" s="27">
        <v>9</v>
      </c>
      <c r="B20" s="20" t="str">
        <f>'[3]2 A'!$C$15</f>
        <v>FUENZALIDA VEGA NICOLÁS ALEXANDER</v>
      </c>
      <c r="C20" s="25" t="str">
        <f>'[3]2 A'!$B$15</f>
        <v>21505499-3</v>
      </c>
      <c r="D20" s="22" t="s">
        <v>164</v>
      </c>
      <c r="E20" s="5"/>
      <c r="F20" s="5"/>
      <c r="G20" s="5"/>
      <c r="H20" s="33"/>
      <c r="I20" s="33"/>
      <c r="J20" s="33"/>
      <c r="K20" s="33"/>
      <c r="L20" s="33"/>
      <c r="M20" s="33"/>
      <c r="N20" s="33"/>
    </row>
    <row r="21" spans="1:14">
      <c r="A21" s="27">
        <v>10</v>
      </c>
      <c r="B21" s="20" t="s">
        <v>146</v>
      </c>
      <c r="C21" s="20">
        <f>[1]Porvenir!F116</f>
        <v>20030209</v>
      </c>
      <c r="D21" s="22" t="s">
        <v>164</v>
      </c>
      <c r="E21" s="5"/>
      <c r="F21" s="5"/>
      <c r="G21" s="5"/>
      <c r="H21" s="33"/>
      <c r="I21" s="33"/>
      <c r="J21" s="33"/>
      <c r="K21" s="33"/>
      <c r="L21" s="33"/>
      <c r="M21" s="33"/>
      <c r="N21" s="33"/>
    </row>
    <row r="22" spans="1:14">
      <c r="A22" s="27">
        <v>11</v>
      </c>
      <c r="B22" s="20" t="s">
        <v>147</v>
      </c>
      <c r="C22" s="20">
        <f>[1]Porvenir!F117</f>
        <v>20050125</v>
      </c>
      <c r="D22" s="22" t="s">
        <v>164</v>
      </c>
      <c r="E22" s="5"/>
      <c r="F22" s="5"/>
      <c r="G22" s="5"/>
      <c r="H22" s="33"/>
      <c r="I22" s="33"/>
      <c r="J22" s="33"/>
      <c r="K22" s="33"/>
      <c r="L22" s="33"/>
      <c r="M22" s="33"/>
      <c r="N22" s="33"/>
    </row>
    <row r="23" spans="1:14">
      <c r="A23" s="27">
        <v>12</v>
      </c>
      <c r="B23" s="20" t="s">
        <v>148</v>
      </c>
      <c r="C23" s="20">
        <f>[1]Porvenir!F120</f>
        <v>20050517</v>
      </c>
      <c r="D23" s="22" t="s">
        <v>164</v>
      </c>
      <c r="E23" s="5"/>
      <c r="F23" s="5"/>
      <c r="G23" s="5"/>
      <c r="H23" s="33"/>
      <c r="I23" s="33"/>
      <c r="J23" s="33"/>
      <c r="K23" s="33"/>
      <c r="L23" s="33"/>
      <c r="M23" s="33"/>
      <c r="N23" s="33"/>
    </row>
    <row r="24" spans="1:14">
      <c r="A24" s="27">
        <v>13</v>
      </c>
      <c r="B24" s="20" t="s">
        <v>149</v>
      </c>
      <c r="C24" s="20">
        <f>[1]Porvenir!F121</f>
        <v>20050319</v>
      </c>
      <c r="D24" s="22" t="s">
        <v>164</v>
      </c>
      <c r="E24" s="5"/>
      <c r="F24" s="5"/>
      <c r="G24" s="5"/>
      <c r="H24" s="33"/>
      <c r="I24" s="33"/>
      <c r="J24" s="33"/>
      <c r="K24" s="33"/>
      <c r="L24" s="33"/>
      <c r="M24" s="33"/>
      <c r="N24" s="33"/>
    </row>
    <row r="25" spans="1:14">
      <c r="A25" s="27">
        <v>14</v>
      </c>
      <c r="B25" s="20" t="s">
        <v>150</v>
      </c>
      <c r="C25" s="20">
        <f>[1]Porvenir!F122</f>
        <v>20040201</v>
      </c>
      <c r="D25" s="22" t="s">
        <v>164</v>
      </c>
      <c r="E25" s="5"/>
      <c r="F25" s="5"/>
      <c r="G25" s="5"/>
      <c r="H25" s="33"/>
      <c r="I25" s="33"/>
      <c r="J25" s="33"/>
      <c r="K25" s="33"/>
      <c r="L25" s="33"/>
      <c r="M25" s="33"/>
      <c r="N25" s="33"/>
    </row>
    <row r="26" spans="1:14">
      <c r="A26" s="27">
        <v>15</v>
      </c>
      <c r="B26" s="20" t="s">
        <v>151</v>
      </c>
      <c r="C26" s="20">
        <f>[1]Porvenir!F123</f>
        <v>20040922</v>
      </c>
      <c r="D26" s="22" t="s">
        <v>164</v>
      </c>
      <c r="E26" s="5"/>
      <c r="F26" s="5"/>
      <c r="G26" s="5"/>
      <c r="H26" s="33"/>
      <c r="I26" s="33"/>
      <c r="J26" s="33"/>
      <c r="K26" s="33"/>
      <c r="L26" s="33"/>
      <c r="M26" s="33"/>
      <c r="N26" s="33"/>
    </row>
    <row r="27" spans="1:14">
      <c r="A27" s="27">
        <v>16</v>
      </c>
      <c r="B27" s="20" t="s">
        <v>152</v>
      </c>
      <c r="C27" s="20">
        <f>[1]Porvenir!F124</f>
        <v>20040323</v>
      </c>
      <c r="D27" s="22" t="s">
        <v>164</v>
      </c>
      <c r="E27" s="5"/>
      <c r="F27" s="5"/>
      <c r="G27" s="5"/>
      <c r="H27" s="33"/>
      <c r="I27" s="33"/>
      <c r="J27" s="33"/>
      <c r="K27" s="33"/>
      <c r="L27" s="33"/>
      <c r="M27" s="33"/>
      <c r="N27" s="33"/>
    </row>
    <row r="28" spans="1:14">
      <c r="A28" s="27">
        <v>17</v>
      </c>
      <c r="B28" s="20" t="s">
        <v>153</v>
      </c>
      <c r="C28" s="20">
        <f>[1]Porvenir!F125</f>
        <v>20040824</v>
      </c>
      <c r="D28" s="22" t="s">
        <v>164</v>
      </c>
      <c r="E28" s="5"/>
      <c r="F28" s="5"/>
      <c r="G28" s="5"/>
      <c r="H28" s="33"/>
      <c r="I28" s="33"/>
      <c r="J28" s="33"/>
      <c r="K28" s="33"/>
      <c r="L28" s="33"/>
      <c r="M28" s="33"/>
      <c r="N28" s="33"/>
    </row>
    <row r="29" spans="1:14">
      <c r="A29" s="27">
        <v>18</v>
      </c>
      <c r="B29" s="20" t="s">
        <v>154</v>
      </c>
      <c r="C29" s="20">
        <f>[1]Porvenir!F126</f>
        <v>20040824</v>
      </c>
      <c r="D29" s="22" t="s">
        <v>164</v>
      </c>
      <c r="E29" s="5"/>
      <c r="F29" s="5"/>
      <c r="G29" s="5"/>
      <c r="H29" s="33"/>
      <c r="I29" s="33"/>
      <c r="J29" s="33"/>
      <c r="K29" s="33"/>
      <c r="L29" s="33"/>
      <c r="M29" s="33"/>
      <c r="N29" s="33"/>
    </row>
    <row r="30" spans="1:14">
      <c r="A30" s="27">
        <v>19</v>
      </c>
      <c r="B30" s="20" t="s">
        <v>155</v>
      </c>
      <c r="C30" s="20">
        <f>[1]Porvenir!F127</f>
        <v>20040816</v>
      </c>
      <c r="D30" s="22" t="s">
        <v>164</v>
      </c>
      <c r="E30" s="5"/>
      <c r="F30" s="5"/>
      <c r="G30" s="5"/>
      <c r="H30" s="33"/>
      <c r="I30" s="33"/>
      <c r="J30" s="33"/>
      <c r="K30" s="33"/>
      <c r="L30" s="33"/>
      <c r="M30" s="33"/>
      <c r="N30" s="33"/>
    </row>
    <row r="31" spans="1:14">
      <c r="A31" s="27">
        <v>20</v>
      </c>
      <c r="B31" s="20" t="s">
        <v>156</v>
      </c>
      <c r="C31" s="20">
        <f>[1]Porvenir!F128</f>
        <v>20041125</v>
      </c>
      <c r="D31" s="22" t="s">
        <v>164</v>
      </c>
      <c r="E31" s="5"/>
      <c r="F31" s="5"/>
      <c r="G31" s="5"/>
      <c r="H31" s="33"/>
      <c r="I31" s="33"/>
      <c r="J31" s="33"/>
      <c r="K31" s="33"/>
      <c r="L31" s="33"/>
      <c r="M31" s="33"/>
      <c r="N31" s="33"/>
    </row>
    <row r="32" spans="1:14">
      <c r="A32" s="23">
        <v>21</v>
      </c>
      <c r="B32" s="20" t="s">
        <v>157</v>
      </c>
      <c r="C32" s="20">
        <f>[1]Porvenir!F130</f>
        <v>20040113</v>
      </c>
      <c r="D32" s="22" t="s">
        <v>164</v>
      </c>
      <c r="E32" s="5"/>
      <c r="F32" s="5"/>
      <c r="G32" s="5"/>
      <c r="H32" s="33"/>
      <c r="I32" s="33"/>
      <c r="J32" s="33"/>
      <c r="K32" s="33"/>
      <c r="L32" s="33"/>
      <c r="M32" s="33"/>
      <c r="N32" s="33"/>
    </row>
    <row r="33" spans="1:14">
      <c r="A33" s="23">
        <v>22</v>
      </c>
      <c r="B33" s="20" t="s">
        <v>158</v>
      </c>
      <c r="C33" s="20">
        <f>[1]Porvenir!F131</f>
        <v>20040903</v>
      </c>
      <c r="D33" s="22" t="s">
        <v>164</v>
      </c>
      <c r="E33" s="5"/>
      <c r="F33" s="5"/>
      <c r="G33" s="5"/>
      <c r="H33" s="33"/>
      <c r="I33" s="33"/>
      <c r="J33" s="33"/>
      <c r="K33" s="33"/>
      <c r="L33" s="33"/>
      <c r="M33" s="33"/>
      <c r="N33" s="33"/>
    </row>
    <row r="34" spans="1:14">
      <c r="A34" s="23">
        <v>23</v>
      </c>
      <c r="B34" s="20" t="s">
        <v>159</v>
      </c>
      <c r="C34" s="20">
        <f>[1]Porvenir!F134</f>
        <v>20050601</v>
      </c>
      <c r="D34" s="22" t="s">
        <v>164</v>
      </c>
      <c r="E34" s="5"/>
      <c r="F34" s="5"/>
      <c r="G34" s="5"/>
      <c r="H34" s="33"/>
      <c r="I34" s="33"/>
      <c r="J34" s="33"/>
      <c r="K34" s="33"/>
      <c r="L34" s="33"/>
      <c r="M34" s="33"/>
      <c r="N34" s="33"/>
    </row>
    <row r="35" spans="1:14">
      <c r="A35" s="23">
        <v>24</v>
      </c>
      <c r="B35" s="20" t="s">
        <v>160</v>
      </c>
      <c r="C35" s="20">
        <f>[1]Porvenir!F135</f>
        <v>20050608</v>
      </c>
      <c r="D35" s="22" t="s">
        <v>164</v>
      </c>
      <c r="E35" s="5"/>
      <c r="F35" s="5"/>
      <c r="G35" s="5"/>
      <c r="H35" s="33"/>
      <c r="I35" s="33"/>
      <c r="J35" s="33"/>
      <c r="K35" s="33"/>
      <c r="L35" s="33"/>
      <c r="M35" s="33"/>
      <c r="N35" s="33"/>
    </row>
    <row r="36" spans="1:14">
      <c r="A36" s="23">
        <v>25</v>
      </c>
      <c r="B36" s="20" t="s">
        <v>161</v>
      </c>
      <c r="C36" s="20">
        <f>[1]Porvenir!F136</f>
        <v>20041127</v>
      </c>
      <c r="D36" s="22" t="s">
        <v>164</v>
      </c>
      <c r="E36" s="5"/>
      <c r="F36" s="5"/>
      <c r="G36" s="5"/>
      <c r="H36" s="33"/>
      <c r="I36" s="33"/>
      <c r="J36" s="33"/>
      <c r="K36" s="33"/>
      <c r="L36" s="33"/>
      <c r="M36" s="33"/>
      <c r="N36" s="33"/>
    </row>
    <row r="37" spans="1:14">
      <c r="A37" s="23">
        <v>26</v>
      </c>
      <c r="B37" s="68" t="s">
        <v>162</v>
      </c>
      <c r="C37" s="20">
        <f>[1]Porvenir!F137</f>
        <v>20041228</v>
      </c>
      <c r="D37" s="22" t="s">
        <v>164</v>
      </c>
      <c r="E37" s="5"/>
      <c r="F37" s="5"/>
      <c r="G37" s="5"/>
      <c r="H37" s="33"/>
      <c r="I37" s="33"/>
      <c r="J37" s="33"/>
      <c r="K37" s="33"/>
      <c r="L37" s="33"/>
      <c r="M37" s="33"/>
      <c r="N37" s="33"/>
    </row>
    <row r="38" spans="1:14">
      <c r="A38" s="23">
        <v>27</v>
      </c>
      <c r="B38" s="68" t="s">
        <v>347</v>
      </c>
      <c r="C38" s="5" t="s">
        <v>346</v>
      </c>
      <c r="D38" s="22" t="s">
        <v>164</v>
      </c>
      <c r="E38" s="5"/>
      <c r="F38" s="5"/>
      <c r="G38" s="5"/>
      <c r="H38" s="33"/>
      <c r="I38" s="33"/>
      <c r="J38" s="33"/>
      <c r="K38" s="33"/>
      <c r="L38" s="33"/>
      <c r="M38" s="33"/>
      <c r="N38" s="33"/>
    </row>
    <row r="39" spans="1:14">
      <c r="A39" s="16"/>
      <c r="B39" s="1"/>
      <c r="C39" s="1"/>
      <c r="D39" s="1"/>
      <c r="E39" s="1"/>
      <c r="F39" s="1"/>
      <c r="K39" s="33"/>
      <c r="L39" s="33"/>
      <c r="M39" s="33"/>
      <c r="N39" s="33"/>
    </row>
    <row r="40" spans="1:14">
      <c r="A40" s="80" t="s">
        <v>14</v>
      </c>
      <c r="B40" s="80"/>
      <c r="C40" s="80"/>
      <c r="D40" s="80"/>
      <c r="E40" s="80"/>
      <c r="F40" s="1"/>
      <c r="G40" s="1"/>
      <c r="H40" s="33"/>
      <c r="I40" s="33"/>
      <c r="J40" s="33"/>
      <c r="K40" s="33"/>
      <c r="L40" s="33"/>
      <c r="M40" s="33"/>
      <c r="N40" s="33"/>
    </row>
    <row r="41" spans="1:14">
      <c r="A41" s="80" t="s">
        <v>4</v>
      </c>
      <c r="B41" s="80"/>
      <c r="C41" s="80"/>
      <c r="D41" s="80"/>
      <c r="E41" s="80"/>
      <c r="F41" s="1"/>
      <c r="G41" s="1"/>
      <c r="H41" s="33"/>
      <c r="I41" s="33"/>
      <c r="J41" s="33"/>
      <c r="K41" s="33"/>
      <c r="L41" s="33"/>
      <c r="M41" s="33"/>
      <c r="N41" s="33"/>
    </row>
    <row r="42" spans="1:14">
      <c r="A42" s="12"/>
      <c r="B42" s="12"/>
      <c r="C42" s="12"/>
      <c r="D42" s="12"/>
      <c r="E42" s="12"/>
      <c r="F42" s="1"/>
      <c r="G42" s="1"/>
      <c r="H42" s="33"/>
      <c r="I42" s="33"/>
      <c r="J42" s="33"/>
      <c r="K42" s="33"/>
      <c r="L42" s="33"/>
      <c r="M42" s="33"/>
      <c r="N42" s="33"/>
    </row>
    <row r="43" spans="1:14">
      <c r="A43" s="1"/>
      <c r="B43" s="1"/>
      <c r="C43" s="1"/>
      <c r="D43" s="14" t="s">
        <v>16</v>
      </c>
      <c r="E43" s="12"/>
      <c r="F43" s="12" t="s">
        <v>15</v>
      </c>
      <c r="G43" s="12"/>
      <c r="H43" s="33"/>
      <c r="I43" s="33"/>
      <c r="J43" s="33"/>
      <c r="K43" s="33"/>
      <c r="L43" s="33"/>
      <c r="M43" s="33"/>
      <c r="N43" s="33"/>
    </row>
    <row r="44" spans="1:14">
      <c r="A44" s="1"/>
      <c r="B44" s="7" t="str">
        <f>'7A'!$B$40</f>
        <v>Fecha:20/082020</v>
      </c>
      <c r="C44" s="1"/>
      <c r="D44" s="1"/>
      <c r="E44" s="1"/>
      <c r="F44" s="1"/>
      <c r="G44" s="1"/>
      <c r="H44" s="33"/>
      <c r="I44" s="33"/>
      <c r="J44" s="33"/>
      <c r="K44" s="33"/>
      <c r="L44" s="33"/>
      <c r="M44" s="33"/>
      <c r="N44" s="33"/>
    </row>
    <row r="45" spans="1:14">
      <c r="A45" s="1"/>
      <c r="B45" s="13"/>
      <c r="C45" s="1"/>
      <c r="D45" s="1"/>
      <c r="E45" s="1"/>
      <c r="F45" s="1"/>
      <c r="G45" s="1"/>
    </row>
  </sheetData>
  <mergeCells count="7">
    <mergeCell ref="A41:E41"/>
    <mergeCell ref="B1:F1"/>
    <mergeCell ref="B4:F4"/>
    <mergeCell ref="B5:F5"/>
    <mergeCell ref="B6:F6"/>
    <mergeCell ref="B8:F9"/>
    <mergeCell ref="A40:E40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topLeftCell="A21" workbookViewId="0">
      <selection activeCell="A32" sqref="A32"/>
    </sheetView>
  </sheetViews>
  <sheetFormatPr baseColWidth="10" defaultRowHeight="15"/>
  <cols>
    <col min="1" max="1" width="3.85546875" bestFit="1" customWidth="1"/>
    <col min="2" max="2" width="32.5703125" customWidth="1"/>
    <col min="3" max="3" width="8.7109375" customWidth="1"/>
    <col min="4" max="4" width="7" customWidth="1"/>
    <col min="5" max="5" width="21.140625" customWidth="1"/>
    <col min="6" max="6" width="8.85546875" customWidth="1"/>
    <col min="7" max="7" width="16.7109375" customWidth="1"/>
  </cols>
  <sheetData>
    <row r="1" spans="1:14">
      <c r="A1" s="1"/>
      <c r="B1" s="81" t="s">
        <v>6</v>
      </c>
      <c r="C1" s="81"/>
      <c r="D1" s="81"/>
      <c r="E1" s="81"/>
      <c r="F1" s="81"/>
      <c r="G1" s="1"/>
    </row>
    <row r="2" spans="1:14">
      <c r="A2" s="1"/>
      <c r="B2" s="2" t="s">
        <v>8</v>
      </c>
      <c r="C2" s="1"/>
      <c r="D2" s="1"/>
      <c r="E2" s="1"/>
      <c r="F2" s="1"/>
      <c r="G2" s="1"/>
    </row>
    <row r="3" spans="1:14" ht="15.75" thickBot="1">
      <c r="A3" s="1"/>
      <c r="B3" s="3"/>
      <c r="C3" s="1"/>
      <c r="D3" s="1"/>
      <c r="E3" s="1"/>
      <c r="F3" s="1"/>
      <c r="G3" s="1"/>
    </row>
    <row r="4" spans="1:14">
      <c r="A4" s="1"/>
      <c r="B4" s="88" t="s">
        <v>11</v>
      </c>
      <c r="C4" s="89"/>
      <c r="D4" s="89"/>
      <c r="E4" s="89"/>
      <c r="F4" s="90"/>
      <c r="G4" s="1"/>
    </row>
    <row r="5" spans="1:14">
      <c r="A5" s="1"/>
      <c r="B5" s="85" t="s">
        <v>12</v>
      </c>
      <c r="C5" s="86"/>
      <c r="D5" s="86"/>
      <c r="E5" s="86"/>
      <c r="F5" s="87"/>
      <c r="G5" s="1"/>
    </row>
    <row r="6" spans="1:14" ht="15.75" thickBot="1">
      <c r="A6" s="1"/>
      <c r="B6" s="82" t="s">
        <v>13</v>
      </c>
      <c r="C6" s="83"/>
      <c r="D6" s="83"/>
      <c r="E6" s="83"/>
      <c r="F6" s="84"/>
      <c r="G6" s="1"/>
    </row>
    <row r="7" spans="1:14" ht="15.75" thickBot="1">
      <c r="A7" s="1"/>
      <c r="B7" s="1"/>
      <c r="C7" s="1"/>
      <c r="D7" s="1"/>
      <c r="E7" s="1"/>
      <c r="F7" s="1"/>
      <c r="G7" s="1"/>
    </row>
    <row r="8" spans="1:14">
      <c r="A8" s="1"/>
      <c r="B8" s="91" t="s">
        <v>9</v>
      </c>
      <c r="C8" s="92"/>
      <c r="D8" s="92"/>
      <c r="E8" s="92"/>
      <c r="F8" s="93"/>
      <c r="G8" s="1"/>
    </row>
    <row r="9" spans="1:14" ht="15.75" thickBot="1">
      <c r="A9" s="1"/>
      <c r="B9" s="94"/>
      <c r="C9" s="95"/>
      <c r="D9" s="95"/>
      <c r="E9" s="95"/>
      <c r="F9" s="96"/>
      <c r="G9" s="1"/>
    </row>
    <row r="10" spans="1:14">
      <c r="A10" s="1"/>
      <c r="B10" s="1"/>
      <c r="C10" s="1"/>
      <c r="D10" s="1"/>
      <c r="E10" s="1"/>
      <c r="F10" s="1"/>
      <c r="G10" s="1"/>
    </row>
    <row r="11" spans="1:14" ht="67.5">
      <c r="A11" s="10" t="s">
        <v>0</v>
      </c>
      <c r="B11" s="11" t="s">
        <v>1</v>
      </c>
      <c r="C11" s="11" t="s">
        <v>10</v>
      </c>
      <c r="D11" s="11" t="s">
        <v>5</v>
      </c>
      <c r="E11" s="11" t="s">
        <v>2</v>
      </c>
      <c r="F11" s="11" t="s">
        <v>3</v>
      </c>
      <c r="G11" s="11" t="s">
        <v>7</v>
      </c>
    </row>
    <row r="12" spans="1:14">
      <c r="A12" s="8">
        <v>1</v>
      </c>
      <c r="B12" s="20" t="s">
        <v>167</v>
      </c>
      <c r="C12" s="20">
        <f>[1]Porvenir!F138</f>
        <v>20041102</v>
      </c>
      <c r="D12" s="22" t="s">
        <v>165</v>
      </c>
      <c r="E12" s="20"/>
      <c r="F12" s="9"/>
      <c r="G12" s="9"/>
      <c r="H12" s="33"/>
      <c r="I12" s="33"/>
      <c r="J12" s="33"/>
      <c r="K12" s="33"/>
      <c r="L12" s="33"/>
      <c r="M12" s="33"/>
      <c r="N12" s="33"/>
    </row>
    <row r="13" spans="1:14">
      <c r="A13" s="4">
        <v>2</v>
      </c>
      <c r="B13" s="20" t="s">
        <v>168</v>
      </c>
      <c r="C13" s="20">
        <f>[1]Porvenir!F139</f>
        <v>20040622</v>
      </c>
      <c r="D13" s="22" t="s">
        <v>165</v>
      </c>
      <c r="E13" s="20"/>
      <c r="F13" s="5"/>
      <c r="G13" s="5"/>
      <c r="H13" s="33"/>
      <c r="I13" s="33"/>
      <c r="J13" s="33"/>
      <c r="K13" s="33"/>
      <c r="L13" s="33"/>
      <c r="M13" s="33"/>
      <c r="N13" s="33"/>
    </row>
    <row r="14" spans="1:14">
      <c r="A14" s="4">
        <v>3</v>
      </c>
      <c r="B14" s="20" t="s">
        <v>169</v>
      </c>
      <c r="C14" s="20">
        <f>[1]Porvenir!F140</f>
        <v>20050208</v>
      </c>
      <c r="D14" s="22" t="s">
        <v>165</v>
      </c>
      <c r="E14" s="20"/>
      <c r="F14" s="5"/>
      <c r="G14" s="5"/>
      <c r="H14" s="33"/>
      <c r="I14" s="33"/>
      <c r="J14" s="33"/>
      <c r="K14" s="33"/>
      <c r="L14" s="33"/>
      <c r="M14" s="33"/>
      <c r="N14" s="33"/>
    </row>
    <row r="15" spans="1:14">
      <c r="A15" s="4">
        <v>4</v>
      </c>
      <c r="B15" s="20" t="s">
        <v>170</v>
      </c>
      <c r="C15" s="20">
        <f>[1]Porvenir!F141</f>
        <v>20050506</v>
      </c>
      <c r="D15" s="22" t="s">
        <v>165</v>
      </c>
      <c r="E15" s="20"/>
      <c r="F15" s="5"/>
      <c r="G15" s="5"/>
      <c r="H15" s="33"/>
      <c r="I15" s="33"/>
      <c r="J15" s="33"/>
      <c r="K15" s="33"/>
      <c r="L15" s="33"/>
      <c r="M15" s="33"/>
      <c r="N15" s="33"/>
    </row>
    <row r="16" spans="1:14">
      <c r="A16" s="4">
        <v>5</v>
      </c>
      <c r="B16" s="20" t="s">
        <v>171</v>
      </c>
      <c r="C16" s="20">
        <f>[1]Porvenir!F142</f>
        <v>20041207</v>
      </c>
      <c r="D16" s="22" t="s">
        <v>165</v>
      </c>
      <c r="E16" s="20"/>
      <c r="F16" s="5"/>
      <c r="G16" s="5"/>
      <c r="H16" s="33"/>
      <c r="I16" s="33"/>
      <c r="J16" s="33"/>
      <c r="K16" s="33"/>
      <c r="L16" s="33"/>
      <c r="M16" s="33"/>
      <c r="N16" s="33"/>
    </row>
    <row r="17" spans="1:14">
      <c r="A17" s="4">
        <v>6</v>
      </c>
      <c r="B17" s="20" t="s">
        <v>172</v>
      </c>
      <c r="C17" s="20">
        <f>[1]Porvenir!F143</f>
        <v>20040923</v>
      </c>
      <c r="D17" s="22" t="s">
        <v>165</v>
      </c>
      <c r="E17" s="20"/>
      <c r="F17" s="5"/>
      <c r="G17" s="5"/>
      <c r="H17" s="33"/>
      <c r="I17" s="33"/>
      <c r="J17" s="33"/>
      <c r="K17" s="33"/>
      <c r="L17" s="33"/>
      <c r="M17" s="33"/>
      <c r="N17" s="33"/>
    </row>
    <row r="18" spans="1:14">
      <c r="A18" s="4">
        <v>7</v>
      </c>
      <c r="B18" s="20" t="s">
        <v>173</v>
      </c>
      <c r="C18" s="20">
        <f>[1]Porvenir!F145</f>
        <v>20040121</v>
      </c>
      <c r="D18" s="22" t="s">
        <v>165</v>
      </c>
      <c r="E18" s="20"/>
      <c r="F18" s="5"/>
      <c r="G18" s="5"/>
      <c r="H18" s="33"/>
      <c r="I18" s="33"/>
      <c r="J18" s="33"/>
      <c r="K18" s="33"/>
      <c r="L18" s="33"/>
      <c r="M18" s="33"/>
      <c r="N18" s="33"/>
    </row>
    <row r="19" spans="1:14">
      <c r="A19" s="4">
        <v>8</v>
      </c>
      <c r="B19" s="20" t="str">
        <f>'[3]2 B'!$C$13</f>
        <v>DURÁN OLIVARES BELÉN MONSERRATT</v>
      </c>
      <c r="C19" s="25" t="str">
        <f>'[3]2 B'!$B$13</f>
        <v>21592121-2</v>
      </c>
      <c r="D19" s="22" t="s">
        <v>165</v>
      </c>
      <c r="E19" s="20"/>
      <c r="F19" s="5"/>
      <c r="G19" s="5"/>
      <c r="H19" s="33"/>
      <c r="I19" s="33"/>
      <c r="J19" s="33"/>
      <c r="K19" s="33"/>
      <c r="L19" s="33"/>
      <c r="M19" s="33"/>
      <c r="N19" s="33"/>
    </row>
    <row r="20" spans="1:14">
      <c r="A20" s="4">
        <v>9</v>
      </c>
      <c r="B20" s="20" t="s">
        <v>174</v>
      </c>
      <c r="C20" s="20">
        <f>[1]Porvenir!F149</f>
        <v>20040925</v>
      </c>
      <c r="D20" s="22" t="s">
        <v>165</v>
      </c>
      <c r="E20" s="20"/>
      <c r="F20" s="5"/>
      <c r="G20" s="5"/>
      <c r="H20" s="33"/>
      <c r="I20" s="33"/>
      <c r="J20" s="33"/>
      <c r="K20" s="33"/>
      <c r="L20" s="33"/>
      <c r="M20" s="33"/>
      <c r="N20" s="33"/>
    </row>
    <row r="21" spans="1:14">
      <c r="A21" s="4">
        <v>10</v>
      </c>
      <c r="B21" s="20" t="s">
        <v>175</v>
      </c>
      <c r="C21" s="20">
        <f>[1]Porvenir!F150</f>
        <v>20050617</v>
      </c>
      <c r="D21" s="22" t="str">
        <f t="shared" ref="D21" si="0">D12</f>
        <v>2B EM</v>
      </c>
      <c r="E21" s="20"/>
      <c r="F21" s="5"/>
      <c r="G21" s="5"/>
      <c r="H21" s="33"/>
      <c r="I21" s="33"/>
      <c r="J21" s="33"/>
      <c r="K21" s="33"/>
      <c r="L21" s="33"/>
      <c r="M21" s="33"/>
      <c r="N21" s="33"/>
    </row>
    <row r="22" spans="1:14">
      <c r="A22" s="4">
        <v>11</v>
      </c>
      <c r="B22" s="20" t="s">
        <v>176</v>
      </c>
      <c r="C22" s="20">
        <f>[1]Porvenir!F153</f>
        <v>20040211</v>
      </c>
      <c r="D22" s="22" t="str">
        <f>D15</f>
        <v>2B EM</v>
      </c>
      <c r="E22" s="20"/>
      <c r="F22" s="5"/>
      <c r="G22" s="5"/>
      <c r="H22" s="33"/>
      <c r="I22" s="33"/>
      <c r="J22" s="33"/>
      <c r="K22" s="33"/>
      <c r="L22" s="33"/>
      <c r="M22" s="33"/>
      <c r="N22" s="33"/>
    </row>
    <row r="23" spans="1:14">
      <c r="A23" s="4">
        <v>12</v>
      </c>
      <c r="B23" s="20" t="s">
        <v>177</v>
      </c>
      <c r="C23" s="20">
        <f>[1]Porvenir!F155</f>
        <v>20040716</v>
      </c>
      <c r="D23" s="22" t="str">
        <f>D17</f>
        <v>2B EM</v>
      </c>
      <c r="E23" s="20"/>
      <c r="F23" s="5"/>
      <c r="G23" s="5"/>
      <c r="H23" s="33"/>
      <c r="I23" s="33"/>
      <c r="J23" s="33"/>
      <c r="K23" s="33"/>
      <c r="L23" s="33"/>
      <c r="M23" s="33"/>
      <c r="N23" s="33"/>
    </row>
    <row r="24" spans="1:14">
      <c r="A24" s="4">
        <v>13</v>
      </c>
      <c r="B24" s="20" t="s">
        <v>178</v>
      </c>
      <c r="C24" s="20">
        <f>[1]Porvenir!F157</f>
        <v>20050110</v>
      </c>
      <c r="D24" s="22" t="str">
        <f>D18</f>
        <v>2B EM</v>
      </c>
      <c r="E24" s="20"/>
      <c r="F24" s="5"/>
      <c r="G24" s="5"/>
      <c r="H24" s="33"/>
      <c r="I24" s="33"/>
      <c r="J24" s="33"/>
      <c r="K24" s="33"/>
      <c r="L24" s="33"/>
      <c r="M24" s="33"/>
      <c r="N24" s="33"/>
    </row>
    <row r="25" spans="1:14">
      <c r="A25" s="4">
        <v>14</v>
      </c>
      <c r="B25" s="20" t="s">
        <v>179</v>
      </c>
      <c r="C25" s="20">
        <f>[1]Porvenir!F158</f>
        <v>20050412</v>
      </c>
      <c r="D25" s="22" t="str">
        <f>D20</f>
        <v>2B EM</v>
      </c>
      <c r="E25" s="20"/>
      <c r="F25" s="5"/>
      <c r="G25" s="5"/>
      <c r="H25" s="33"/>
      <c r="I25" s="33"/>
      <c r="J25" s="33"/>
      <c r="K25" s="33"/>
      <c r="L25" s="33"/>
      <c r="M25" s="33"/>
      <c r="N25" s="33"/>
    </row>
    <row r="26" spans="1:14">
      <c r="A26" s="4">
        <v>15</v>
      </c>
      <c r="B26" s="20" t="s">
        <v>180</v>
      </c>
      <c r="C26" s="20">
        <f>[1]Porvenir!F159</f>
        <v>20040229</v>
      </c>
      <c r="D26" s="22" t="str">
        <f>D12</f>
        <v>2B EM</v>
      </c>
      <c r="E26" s="20"/>
      <c r="F26" s="5"/>
      <c r="G26" s="5"/>
      <c r="H26" s="33"/>
      <c r="I26" s="33"/>
      <c r="J26" s="33"/>
      <c r="K26" s="33"/>
      <c r="L26" s="33"/>
      <c r="M26" s="33"/>
      <c r="N26" s="33"/>
    </row>
    <row r="27" spans="1:14">
      <c r="A27" s="4">
        <v>16</v>
      </c>
      <c r="B27" s="20" t="s">
        <v>181</v>
      </c>
      <c r="C27" s="20">
        <f>[1]Porvenir!F160</f>
        <v>20040404</v>
      </c>
      <c r="D27" s="22" t="str">
        <f>D13</f>
        <v>2B EM</v>
      </c>
      <c r="E27" s="20"/>
      <c r="F27" s="5"/>
      <c r="G27" s="5"/>
      <c r="H27" s="33"/>
      <c r="I27" s="33"/>
      <c r="J27" s="33"/>
      <c r="K27" s="33"/>
      <c r="L27" s="33"/>
      <c r="M27" s="33"/>
      <c r="N27" s="33"/>
    </row>
    <row r="28" spans="1:14">
      <c r="A28" s="4">
        <v>17</v>
      </c>
      <c r="B28" s="20" t="s">
        <v>182</v>
      </c>
      <c r="C28" s="20">
        <f>[1]Porvenir!F163</f>
        <v>20050129</v>
      </c>
      <c r="D28" s="22" t="str">
        <f>D15</f>
        <v>2B EM</v>
      </c>
      <c r="E28" s="20"/>
      <c r="F28" s="5"/>
      <c r="G28" s="5"/>
      <c r="H28" s="33"/>
      <c r="I28" s="33"/>
      <c r="J28" s="33"/>
      <c r="K28" s="33"/>
      <c r="L28" s="33"/>
      <c r="M28" s="33"/>
      <c r="N28" s="33"/>
    </row>
    <row r="29" spans="1:14">
      <c r="A29" s="4">
        <v>18</v>
      </c>
      <c r="B29" s="20" t="s">
        <v>183</v>
      </c>
      <c r="C29" s="20">
        <f>[1]Porvenir!F165</f>
        <v>20041110</v>
      </c>
      <c r="D29" s="22" t="str">
        <f>D16</f>
        <v>2B EM</v>
      </c>
      <c r="E29" s="20"/>
      <c r="F29" s="5"/>
      <c r="G29" s="5"/>
      <c r="H29" s="33"/>
      <c r="I29" s="33"/>
      <c r="J29" s="33"/>
      <c r="K29" s="33"/>
      <c r="L29" s="33"/>
      <c r="M29" s="33"/>
      <c r="N29" s="33"/>
    </row>
    <row r="30" spans="1:14">
      <c r="A30" s="4">
        <v>19</v>
      </c>
      <c r="B30" s="20" t="s">
        <v>184</v>
      </c>
      <c r="C30" s="20">
        <f>[1]Porvenir!F167</f>
        <v>20040219</v>
      </c>
      <c r="D30" s="22" t="str">
        <f>D18</f>
        <v>2B EM</v>
      </c>
      <c r="E30" s="20"/>
      <c r="F30" s="5"/>
      <c r="G30" s="5"/>
      <c r="H30" s="33"/>
      <c r="I30" s="33"/>
      <c r="J30" s="33"/>
      <c r="K30" s="33"/>
      <c r="L30" s="33"/>
      <c r="M30" s="33"/>
      <c r="N30" s="33"/>
    </row>
    <row r="31" spans="1:14">
      <c r="A31" s="4">
        <v>20</v>
      </c>
      <c r="B31" s="20" t="s">
        <v>185</v>
      </c>
      <c r="C31" s="20">
        <f>[1]Porvenir!F169</f>
        <v>20041002</v>
      </c>
      <c r="D31" s="22" t="str">
        <f>D20</f>
        <v>2B EM</v>
      </c>
      <c r="E31" s="20"/>
      <c r="F31" s="5"/>
      <c r="G31" s="5"/>
      <c r="H31" s="33"/>
      <c r="I31" s="33"/>
      <c r="J31" s="33"/>
      <c r="K31" s="33"/>
      <c r="L31" s="33"/>
      <c r="M31" s="33"/>
      <c r="N31" s="33"/>
    </row>
    <row r="32" spans="1:14">
      <c r="A32" s="23">
        <v>21</v>
      </c>
      <c r="B32" s="70" t="s">
        <v>349</v>
      </c>
      <c r="C32" s="25">
        <v>21497101</v>
      </c>
      <c r="D32" s="22" t="s">
        <v>165</v>
      </c>
      <c r="E32" s="20"/>
      <c r="F32" s="5"/>
      <c r="G32" s="5"/>
      <c r="H32" s="33"/>
      <c r="I32" s="33"/>
      <c r="J32" s="33"/>
      <c r="K32" s="33"/>
      <c r="L32" s="33"/>
      <c r="M32" s="33"/>
      <c r="N32" s="33"/>
    </row>
    <row r="33" spans="1:14">
      <c r="A33" s="4">
        <v>22</v>
      </c>
      <c r="B33" s="20" t="s">
        <v>186</v>
      </c>
      <c r="C33" s="20">
        <f>[1]Porvenir!F172</f>
        <v>20050511</v>
      </c>
      <c r="D33" s="22" t="s">
        <v>165</v>
      </c>
      <c r="E33" s="20"/>
      <c r="F33" s="5"/>
      <c r="G33" s="5"/>
      <c r="H33" s="33"/>
      <c r="I33" s="33"/>
      <c r="J33" s="33"/>
      <c r="K33" s="33"/>
      <c r="L33" s="33"/>
      <c r="M33" s="33"/>
      <c r="N33" s="33"/>
    </row>
    <row r="34" spans="1:14">
      <c r="A34" s="16"/>
      <c r="B34" s="21"/>
      <c r="C34" s="21"/>
      <c r="D34" s="28"/>
      <c r="E34" s="21"/>
      <c r="F34" s="6"/>
      <c r="G34" s="6"/>
      <c r="H34" s="33"/>
      <c r="I34" s="33"/>
      <c r="J34" s="33"/>
      <c r="K34" s="33"/>
      <c r="L34" s="33"/>
      <c r="M34" s="33"/>
      <c r="N34" s="33"/>
    </row>
    <row r="35" spans="1:14">
      <c r="A35" s="16"/>
      <c r="B35" s="21"/>
      <c r="C35" s="21"/>
      <c r="D35" s="28"/>
      <c r="E35" s="21"/>
      <c r="F35" s="6"/>
      <c r="G35" s="6"/>
      <c r="H35" s="33"/>
      <c r="I35" s="33"/>
      <c r="J35" s="33"/>
      <c r="K35" s="33"/>
      <c r="L35" s="33"/>
      <c r="M35" s="33"/>
      <c r="N35" s="33"/>
    </row>
    <row r="36" spans="1:14">
      <c r="A36" s="1"/>
      <c r="B36" s="1"/>
      <c r="C36" s="1"/>
      <c r="D36" s="1"/>
      <c r="E36" s="1"/>
      <c r="F36" s="1"/>
      <c r="G36" s="1"/>
      <c r="H36" s="33"/>
      <c r="I36" s="33"/>
      <c r="J36" s="33"/>
      <c r="K36" s="33"/>
      <c r="L36" s="33"/>
      <c r="M36" s="33"/>
      <c r="N36" s="33"/>
    </row>
    <row r="37" spans="1:14">
      <c r="A37" s="80" t="s">
        <v>14</v>
      </c>
      <c r="B37" s="80"/>
      <c r="C37" s="80"/>
      <c r="D37" s="80"/>
      <c r="E37" s="80"/>
      <c r="F37" s="1"/>
      <c r="G37" s="1"/>
      <c r="H37" s="33"/>
      <c r="I37" s="33"/>
      <c r="J37" s="33"/>
      <c r="K37" s="33"/>
      <c r="L37" s="33"/>
      <c r="M37" s="33"/>
      <c r="N37" s="33"/>
    </row>
    <row r="38" spans="1:14">
      <c r="A38" s="80" t="s">
        <v>4</v>
      </c>
      <c r="B38" s="80"/>
      <c r="C38" s="80"/>
      <c r="D38" s="80"/>
      <c r="E38" s="80"/>
      <c r="F38" s="1"/>
      <c r="G38" s="1"/>
      <c r="H38" s="33"/>
      <c r="I38" s="33"/>
      <c r="J38" s="33"/>
      <c r="K38" s="33"/>
      <c r="L38" s="33"/>
      <c r="M38" s="33"/>
      <c r="N38" s="33"/>
    </row>
    <row r="39" spans="1:14">
      <c r="A39" s="12"/>
      <c r="B39" s="12"/>
      <c r="C39" s="12"/>
      <c r="D39" s="12"/>
      <c r="E39" s="12"/>
      <c r="F39" s="1"/>
      <c r="G39" s="1"/>
      <c r="H39" s="33"/>
      <c r="I39" s="33"/>
      <c r="J39" s="33"/>
      <c r="K39" s="33"/>
      <c r="L39" s="33"/>
      <c r="M39" s="33"/>
      <c r="N39" s="33"/>
    </row>
    <row r="40" spans="1:14">
      <c r="A40" s="1"/>
      <c r="B40" s="1"/>
      <c r="C40" s="1"/>
      <c r="D40" s="14" t="s">
        <v>16</v>
      </c>
      <c r="E40" s="12"/>
      <c r="F40" s="12" t="s">
        <v>15</v>
      </c>
      <c r="G40" s="12"/>
      <c r="H40" s="33"/>
      <c r="I40" s="33"/>
      <c r="J40" s="33"/>
      <c r="K40" s="33"/>
      <c r="L40" s="33"/>
      <c r="M40" s="33"/>
      <c r="N40" s="33"/>
    </row>
    <row r="41" spans="1:14">
      <c r="A41" s="1"/>
      <c r="B41" s="7" t="str">
        <f>'7A'!$B$40</f>
        <v>Fecha:20/082020</v>
      </c>
      <c r="C41" s="1"/>
      <c r="D41" s="1"/>
      <c r="E41" s="1"/>
      <c r="F41" s="1"/>
      <c r="G41" s="1"/>
      <c r="H41" s="33"/>
      <c r="I41" s="33"/>
      <c r="J41" s="33"/>
      <c r="K41" s="33"/>
      <c r="L41" s="33"/>
      <c r="M41" s="33"/>
      <c r="N41" s="33"/>
    </row>
    <row r="42" spans="1:14">
      <c r="A42" s="1"/>
      <c r="B42" s="13"/>
      <c r="C42" s="1"/>
      <c r="D42" s="1"/>
      <c r="E42" s="1"/>
      <c r="F42" s="1"/>
      <c r="G42" s="1"/>
      <c r="H42" s="33"/>
      <c r="I42" s="33"/>
      <c r="J42" s="33"/>
      <c r="K42" s="33"/>
      <c r="L42" s="33"/>
      <c r="M42" s="33"/>
      <c r="N42" s="33"/>
    </row>
    <row r="43" spans="1:14">
      <c r="H43" s="33"/>
      <c r="I43" s="33"/>
      <c r="J43" s="33"/>
      <c r="K43" s="33"/>
      <c r="L43" s="33"/>
      <c r="M43" s="33"/>
      <c r="N43" s="33"/>
    </row>
  </sheetData>
  <mergeCells count="7">
    <mergeCell ref="A38:E38"/>
    <mergeCell ref="B1:F1"/>
    <mergeCell ref="B4:F4"/>
    <mergeCell ref="B5:F5"/>
    <mergeCell ref="B6:F6"/>
    <mergeCell ref="B8:F9"/>
    <mergeCell ref="A37:E37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topLeftCell="A20" workbookViewId="0">
      <selection activeCell="A15" sqref="A15"/>
    </sheetView>
  </sheetViews>
  <sheetFormatPr baseColWidth="10" defaultRowHeight="15"/>
  <cols>
    <col min="1" max="1" width="2.7109375" bestFit="1" customWidth="1"/>
    <col min="2" max="2" width="28.7109375" customWidth="1"/>
    <col min="3" max="3" width="8.42578125" customWidth="1"/>
    <col min="4" max="4" width="8.7109375" customWidth="1"/>
    <col min="5" max="5" width="19.28515625" customWidth="1"/>
    <col min="6" max="6" width="8.85546875" customWidth="1"/>
    <col min="7" max="7" width="19.28515625" customWidth="1"/>
  </cols>
  <sheetData>
    <row r="1" spans="1:14">
      <c r="A1" s="1"/>
      <c r="B1" s="81" t="s">
        <v>6</v>
      </c>
      <c r="C1" s="81"/>
      <c r="D1" s="81"/>
      <c r="E1" s="81"/>
      <c r="F1" s="81"/>
      <c r="G1" s="1"/>
    </row>
    <row r="2" spans="1:14">
      <c r="A2" s="1"/>
      <c r="B2" s="2" t="s">
        <v>8</v>
      </c>
      <c r="C2" s="1"/>
      <c r="D2" s="1"/>
      <c r="E2" s="1"/>
      <c r="F2" s="1"/>
      <c r="G2" s="1"/>
    </row>
    <row r="3" spans="1:14" ht="15.75" thickBot="1">
      <c r="A3" s="1"/>
      <c r="B3" s="3"/>
      <c r="C3" s="1"/>
      <c r="D3" s="1"/>
      <c r="E3" s="1"/>
      <c r="F3" s="1"/>
      <c r="G3" s="1"/>
    </row>
    <row r="4" spans="1:14">
      <c r="A4" s="1"/>
      <c r="B4" s="88" t="s">
        <v>11</v>
      </c>
      <c r="C4" s="89"/>
      <c r="D4" s="89"/>
      <c r="E4" s="89"/>
      <c r="F4" s="90"/>
      <c r="G4" s="1"/>
    </row>
    <row r="5" spans="1:14">
      <c r="A5" s="1"/>
      <c r="B5" s="85" t="s">
        <v>12</v>
      </c>
      <c r="C5" s="86"/>
      <c r="D5" s="86"/>
      <c r="E5" s="86"/>
      <c r="F5" s="87"/>
      <c r="G5" s="1"/>
    </row>
    <row r="6" spans="1:14" ht="15.75" thickBot="1">
      <c r="A6" s="1"/>
      <c r="B6" s="82" t="s">
        <v>13</v>
      </c>
      <c r="C6" s="83"/>
      <c r="D6" s="83"/>
      <c r="E6" s="83"/>
      <c r="F6" s="84"/>
      <c r="G6" s="1"/>
    </row>
    <row r="7" spans="1:14" ht="15.75" thickBot="1">
      <c r="A7" s="1"/>
      <c r="B7" s="1"/>
      <c r="C7" s="1"/>
      <c r="D7" s="1"/>
      <c r="E7" s="1"/>
      <c r="F7" s="1"/>
      <c r="G7" s="1"/>
    </row>
    <row r="8" spans="1:14">
      <c r="A8" s="1"/>
      <c r="B8" s="91" t="s">
        <v>9</v>
      </c>
      <c r="C8" s="92"/>
      <c r="D8" s="92"/>
      <c r="E8" s="92"/>
      <c r="F8" s="93"/>
      <c r="G8" s="1"/>
    </row>
    <row r="9" spans="1:14" ht="15.75" thickBot="1">
      <c r="A9" s="1"/>
      <c r="B9" s="94"/>
      <c r="C9" s="95"/>
      <c r="D9" s="95"/>
      <c r="E9" s="95"/>
      <c r="F9" s="96"/>
      <c r="G9" s="1"/>
    </row>
    <row r="10" spans="1:14">
      <c r="A10" s="1"/>
      <c r="B10" s="1"/>
      <c r="C10" s="1"/>
      <c r="D10" s="1"/>
      <c r="E10" s="1"/>
      <c r="F10" s="1"/>
      <c r="G10" s="1"/>
    </row>
    <row r="11" spans="1:14" ht="67.5">
      <c r="A11" s="10" t="s">
        <v>0</v>
      </c>
      <c r="B11" s="11" t="s">
        <v>1</v>
      </c>
      <c r="C11" s="11" t="s">
        <v>10</v>
      </c>
      <c r="D11" s="11" t="s">
        <v>5</v>
      </c>
      <c r="E11" s="11" t="s">
        <v>2</v>
      </c>
      <c r="F11" s="11" t="s">
        <v>3</v>
      </c>
      <c r="G11" s="11" t="s">
        <v>7</v>
      </c>
    </row>
    <row r="12" spans="1:14">
      <c r="A12" s="72">
        <v>1</v>
      </c>
      <c r="B12" s="32" t="str">
        <f>'[3]2 C'!$C$6</f>
        <v>ARIAS CONCHA PAULINA VIVIANA</v>
      </c>
      <c r="C12" s="30" t="str">
        <f>'[3]2 C'!$B$6</f>
        <v>21811924-7</v>
      </c>
      <c r="D12" s="31" t="s">
        <v>166</v>
      </c>
      <c r="E12" s="31"/>
      <c r="F12" s="31"/>
      <c r="G12" s="31"/>
    </row>
    <row r="13" spans="1:14">
      <c r="A13" s="23">
        <v>2</v>
      </c>
      <c r="B13" s="20" t="s">
        <v>187</v>
      </c>
      <c r="C13" s="5">
        <f>[1]Porvenir!F178</f>
        <v>20050227</v>
      </c>
      <c r="D13" s="18" t="s">
        <v>166</v>
      </c>
      <c r="E13" s="5"/>
      <c r="F13" s="5"/>
      <c r="G13" s="5"/>
      <c r="H13" s="33"/>
      <c r="I13" s="33"/>
      <c r="J13" s="33"/>
      <c r="K13" s="33"/>
      <c r="L13" s="33"/>
      <c r="M13" s="33"/>
      <c r="N13" s="33"/>
    </row>
    <row r="14" spans="1:14">
      <c r="A14" s="23">
        <v>3</v>
      </c>
      <c r="B14" s="20" t="s">
        <v>188</v>
      </c>
      <c r="C14" s="5">
        <f>[1]Porvenir!F180</f>
        <v>20040603</v>
      </c>
      <c r="D14" s="18" t="s">
        <v>166</v>
      </c>
      <c r="E14" s="5"/>
      <c r="F14" s="5"/>
      <c r="G14" s="5"/>
      <c r="H14" s="33"/>
      <c r="I14" s="33"/>
      <c r="J14" s="33"/>
      <c r="K14" s="33"/>
      <c r="L14" s="33"/>
      <c r="M14" s="33"/>
      <c r="N14" s="33"/>
    </row>
    <row r="15" spans="1:14">
      <c r="A15" s="23">
        <v>4</v>
      </c>
      <c r="B15" s="70" t="str">
        <f>'[3]2 C'!$C$11</f>
        <v>CHAPARRO VIVANCO VALENTINA PATRICIA</v>
      </c>
      <c r="C15" s="5">
        <v>21785261</v>
      </c>
      <c r="D15" s="18" t="s">
        <v>166</v>
      </c>
      <c r="E15" s="5"/>
      <c r="F15" s="5"/>
      <c r="G15" s="5"/>
      <c r="H15" s="33"/>
      <c r="I15" s="33"/>
      <c r="J15" s="33"/>
      <c r="K15" s="33"/>
      <c r="L15" s="33"/>
      <c r="M15" s="33"/>
      <c r="N15" s="33"/>
    </row>
    <row r="16" spans="1:14">
      <c r="A16" s="4">
        <v>5</v>
      </c>
      <c r="B16" s="20" t="s">
        <v>189</v>
      </c>
      <c r="C16" s="5">
        <f>[1]Porvenir!F182</f>
        <v>20050213</v>
      </c>
      <c r="D16" s="18" t="s">
        <v>166</v>
      </c>
      <c r="E16" s="5"/>
      <c r="F16" s="5"/>
      <c r="G16" s="5"/>
      <c r="H16" s="33"/>
      <c r="I16" s="33"/>
      <c r="J16" s="33"/>
      <c r="K16" s="33"/>
      <c r="L16" s="33"/>
      <c r="M16" s="33"/>
      <c r="N16" s="33"/>
    </row>
    <row r="17" spans="1:14">
      <c r="A17" s="4">
        <v>6</v>
      </c>
      <c r="B17" s="20" t="s">
        <v>190</v>
      </c>
      <c r="C17" s="5">
        <f>[1]Porvenir!F185</f>
        <v>20050221</v>
      </c>
      <c r="D17" s="18" t="s">
        <v>166</v>
      </c>
      <c r="E17" s="5"/>
      <c r="F17" s="5"/>
      <c r="G17" s="5"/>
      <c r="H17" s="33"/>
      <c r="I17" s="33"/>
      <c r="J17" s="33"/>
      <c r="K17" s="33"/>
      <c r="L17" s="33"/>
      <c r="M17" s="33"/>
      <c r="N17" s="33"/>
    </row>
    <row r="18" spans="1:14">
      <c r="A18" s="4">
        <v>7</v>
      </c>
      <c r="B18" s="20" t="s">
        <v>191</v>
      </c>
      <c r="C18" s="5">
        <f>[1]Porvenir!F186</f>
        <v>20040121</v>
      </c>
      <c r="D18" s="18" t="s">
        <v>166</v>
      </c>
      <c r="E18" s="5"/>
      <c r="F18" s="5"/>
      <c r="G18" s="5"/>
      <c r="H18" s="33"/>
      <c r="I18" s="33"/>
      <c r="J18" s="33"/>
      <c r="K18" s="33"/>
      <c r="L18" s="33"/>
      <c r="M18" s="33"/>
      <c r="N18" s="33"/>
    </row>
    <row r="19" spans="1:14">
      <c r="A19" s="23">
        <v>8</v>
      </c>
      <c r="B19" s="20" t="s">
        <v>325</v>
      </c>
      <c r="C19" s="5">
        <v>20041222</v>
      </c>
      <c r="D19" s="18" t="s">
        <v>166</v>
      </c>
      <c r="E19" s="5"/>
      <c r="F19" s="5"/>
      <c r="G19" s="5"/>
      <c r="H19" s="33"/>
      <c r="I19" s="33"/>
      <c r="J19" s="33"/>
      <c r="K19" s="33"/>
      <c r="L19" s="33"/>
      <c r="M19" s="33"/>
      <c r="N19" s="33"/>
    </row>
    <row r="20" spans="1:14">
      <c r="A20" s="4">
        <v>9</v>
      </c>
      <c r="B20" s="20" t="s">
        <v>192</v>
      </c>
      <c r="C20" s="5">
        <f>[1]Porvenir!F192</f>
        <v>20040429</v>
      </c>
      <c r="D20" s="18" t="s">
        <v>166</v>
      </c>
      <c r="E20" s="5"/>
      <c r="F20" s="5"/>
      <c r="G20" s="5"/>
      <c r="H20" s="33"/>
      <c r="I20" s="33"/>
      <c r="J20" s="33"/>
      <c r="K20" s="33"/>
      <c r="L20" s="33"/>
      <c r="M20" s="33"/>
      <c r="N20" s="33"/>
    </row>
    <row r="21" spans="1:14">
      <c r="A21" s="4">
        <v>10</v>
      </c>
      <c r="B21" s="20" t="s">
        <v>193</v>
      </c>
      <c r="C21" s="5">
        <f>[1]Porvenir!F193</f>
        <v>20050212</v>
      </c>
      <c r="D21" s="18" t="s">
        <v>166</v>
      </c>
      <c r="E21" s="5"/>
      <c r="F21" s="5"/>
      <c r="G21" s="5"/>
      <c r="H21" s="33"/>
      <c r="I21" s="33"/>
      <c r="J21" s="33"/>
      <c r="K21" s="33"/>
      <c r="L21" s="33"/>
      <c r="M21" s="33"/>
      <c r="N21" s="33"/>
    </row>
    <row r="22" spans="1:14">
      <c r="A22" s="4">
        <v>11</v>
      </c>
      <c r="B22" s="20" t="s">
        <v>194</v>
      </c>
      <c r="C22" s="5">
        <f>[1]Porvenir!F194</f>
        <v>20040902</v>
      </c>
      <c r="D22" s="18" t="s">
        <v>166</v>
      </c>
      <c r="E22" s="5"/>
      <c r="F22" s="5"/>
      <c r="G22" s="5"/>
      <c r="H22" s="33"/>
      <c r="I22" s="33"/>
      <c r="J22" s="33"/>
      <c r="K22" s="33"/>
      <c r="L22" s="33"/>
      <c r="M22" s="33"/>
      <c r="N22" s="33"/>
    </row>
    <row r="23" spans="1:14">
      <c r="A23" s="4">
        <v>12</v>
      </c>
      <c r="B23" s="20" t="s">
        <v>195</v>
      </c>
      <c r="C23" s="5">
        <f>[1]Porvenir!F195</f>
        <v>20050213</v>
      </c>
      <c r="D23" s="18" t="s">
        <v>166</v>
      </c>
      <c r="E23" s="5"/>
      <c r="F23" s="5"/>
      <c r="G23" s="5"/>
      <c r="H23" s="33"/>
      <c r="I23" s="33"/>
      <c r="J23" s="33"/>
      <c r="K23" s="33"/>
      <c r="L23" s="33"/>
      <c r="M23" s="33"/>
      <c r="N23" s="33"/>
    </row>
    <row r="24" spans="1:14">
      <c r="A24" s="4">
        <v>13</v>
      </c>
      <c r="B24" s="20" t="s">
        <v>196</v>
      </c>
      <c r="C24" s="5">
        <f>[1]Porvenir!F197</f>
        <v>20040809</v>
      </c>
      <c r="D24" s="18" t="s">
        <v>166</v>
      </c>
      <c r="E24" s="5"/>
      <c r="F24" s="5"/>
      <c r="G24" s="5"/>
      <c r="H24" s="33"/>
      <c r="I24" s="33"/>
      <c r="J24" s="33"/>
      <c r="K24" s="33"/>
      <c r="L24" s="33"/>
      <c r="M24" s="33"/>
      <c r="N24" s="33"/>
    </row>
    <row r="25" spans="1:14">
      <c r="A25" s="4">
        <v>14</v>
      </c>
      <c r="B25" s="18" t="s">
        <v>344</v>
      </c>
      <c r="C25" s="24" t="str">
        <f>'[3]2 C'!B28</f>
        <v>21361723-0</v>
      </c>
      <c r="D25" s="5" t="s">
        <v>166</v>
      </c>
      <c r="G25" s="5"/>
      <c r="H25" s="33"/>
      <c r="I25" s="33"/>
      <c r="J25" s="33"/>
      <c r="K25" s="33"/>
      <c r="L25" s="33"/>
      <c r="M25" s="33"/>
      <c r="N25" s="33"/>
    </row>
    <row r="26" spans="1:14">
      <c r="A26" s="4">
        <v>15</v>
      </c>
      <c r="B26" s="20" t="s">
        <v>197</v>
      </c>
      <c r="C26" s="5">
        <f>[1]Porvenir!F200</f>
        <v>20040727</v>
      </c>
      <c r="D26" s="18" t="s">
        <v>166</v>
      </c>
      <c r="E26" s="5"/>
      <c r="F26" s="5"/>
      <c r="G26" s="5"/>
      <c r="H26" s="33"/>
      <c r="I26" s="33"/>
      <c r="J26" s="33"/>
      <c r="K26" s="33"/>
      <c r="L26" s="33"/>
      <c r="M26" s="33"/>
      <c r="N26" s="33"/>
    </row>
    <row r="27" spans="1:14">
      <c r="A27" s="4">
        <v>16</v>
      </c>
      <c r="B27" s="20" t="s">
        <v>198</v>
      </c>
      <c r="C27" s="5">
        <f>[1]Porvenir!F202</f>
        <v>20050302</v>
      </c>
      <c r="D27" s="18" t="s">
        <v>166</v>
      </c>
      <c r="E27" s="5"/>
      <c r="F27" s="5"/>
      <c r="G27" s="5"/>
      <c r="H27" s="33"/>
      <c r="I27" s="33"/>
      <c r="J27" s="33"/>
      <c r="K27" s="33"/>
      <c r="L27" s="33"/>
      <c r="M27" s="33"/>
      <c r="N27" s="33"/>
    </row>
    <row r="28" spans="1:14">
      <c r="A28" s="23">
        <v>17</v>
      </c>
      <c r="B28" s="20" t="s">
        <v>323</v>
      </c>
      <c r="C28" s="5">
        <v>20040909</v>
      </c>
      <c r="D28" s="5" t="s">
        <v>166</v>
      </c>
      <c r="E28" s="5"/>
      <c r="F28" s="5"/>
      <c r="G28" s="5"/>
      <c r="H28" s="33"/>
      <c r="I28" s="33"/>
      <c r="J28" s="33"/>
      <c r="K28" s="33"/>
      <c r="L28" s="33"/>
      <c r="M28" s="33"/>
      <c r="N28" s="33"/>
    </row>
    <row r="29" spans="1:14">
      <c r="A29" s="16"/>
      <c r="B29" s="6"/>
      <c r="C29" s="6"/>
      <c r="D29" s="6"/>
      <c r="E29" s="6"/>
      <c r="F29" s="6"/>
      <c r="G29" s="6"/>
      <c r="H29" s="33"/>
      <c r="I29" s="33"/>
      <c r="J29" s="33"/>
      <c r="K29" s="33"/>
      <c r="L29" s="33"/>
      <c r="M29" s="33"/>
      <c r="N29" s="33"/>
    </row>
    <row r="30" spans="1:14">
      <c r="A30" s="16"/>
      <c r="B30" s="6"/>
      <c r="C30" s="6"/>
      <c r="D30" s="6"/>
      <c r="F30" s="6"/>
      <c r="G30" s="6"/>
      <c r="H30" s="33"/>
      <c r="I30" s="33"/>
      <c r="J30" s="33"/>
      <c r="K30" s="33"/>
      <c r="L30" s="33"/>
      <c r="M30" s="33"/>
      <c r="N30" s="33"/>
    </row>
    <row r="31" spans="1:14">
      <c r="A31" s="6"/>
      <c r="B31" s="6"/>
      <c r="C31" s="6"/>
      <c r="D31" s="6"/>
      <c r="E31" s="6"/>
      <c r="F31" s="6"/>
      <c r="G31" s="1"/>
      <c r="H31" s="33"/>
      <c r="I31" s="33"/>
      <c r="J31" s="33"/>
      <c r="K31" s="33"/>
      <c r="L31" s="33"/>
      <c r="M31" s="33"/>
      <c r="N31" s="33"/>
    </row>
    <row r="32" spans="1:14">
      <c r="A32" s="1"/>
      <c r="B32" s="1"/>
      <c r="C32" s="1"/>
      <c r="D32" s="1"/>
      <c r="E32" s="1"/>
      <c r="F32" s="1"/>
      <c r="G32" s="1"/>
      <c r="H32" s="33"/>
      <c r="I32" s="33"/>
      <c r="J32" s="33"/>
      <c r="K32" s="33"/>
      <c r="L32" s="33"/>
      <c r="M32" s="33"/>
      <c r="N32" s="33"/>
    </row>
    <row r="33" spans="1:14">
      <c r="A33" s="80" t="s">
        <v>14</v>
      </c>
      <c r="B33" s="80"/>
      <c r="C33" s="80"/>
      <c r="D33" s="80"/>
      <c r="E33" s="80"/>
      <c r="F33" s="1"/>
      <c r="G33" s="1"/>
      <c r="H33" s="33"/>
      <c r="I33" s="33"/>
      <c r="J33" s="33"/>
      <c r="K33" s="33"/>
      <c r="L33" s="33"/>
      <c r="M33" s="33"/>
      <c r="N33" s="33"/>
    </row>
    <row r="34" spans="1:14">
      <c r="A34" s="80" t="s">
        <v>4</v>
      </c>
      <c r="B34" s="80"/>
      <c r="C34" s="80"/>
      <c r="D34" s="80"/>
      <c r="E34" s="80"/>
      <c r="F34" s="1"/>
      <c r="G34" s="1"/>
      <c r="H34" s="33"/>
      <c r="I34" s="33"/>
      <c r="J34" s="33"/>
      <c r="K34" s="33"/>
      <c r="L34" s="33"/>
      <c r="M34" s="33"/>
      <c r="N34" s="33"/>
    </row>
    <row r="35" spans="1:14">
      <c r="A35" s="12"/>
      <c r="B35" s="12"/>
      <c r="C35" s="12"/>
      <c r="D35" s="12"/>
      <c r="E35" s="12"/>
      <c r="F35" s="1"/>
      <c r="G35" s="1"/>
      <c r="H35" s="33"/>
      <c r="I35" s="33"/>
      <c r="J35" s="33"/>
      <c r="K35" s="33"/>
      <c r="L35" s="33"/>
      <c r="M35" s="33"/>
      <c r="N35" s="33"/>
    </row>
    <row r="36" spans="1:14">
      <c r="A36" s="1"/>
      <c r="B36" s="1"/>
      <c r="C36" s="1"/>
      <c r="D36" s="14" t="s">
        <v>16</v>
      </c>
      <c r="E36" s="12"/>
      <c r="F36" s="12" t="s">
        <v>15</v>
      </c>
      <c r="G36" s="12"/>
      <c r="H36" s="33"/>
      <c r="I36" s="33"/>
      <c r="J36" s="33"/>
      <c r="K36" s="33"/>
      <c r="L36" s="33"/>
      <c r="M36" s="33"/>
      <c r="N36" s="33"/>
    </row>
    <row r="37" spans="1:14">
      <c r="A37" s="1"/>
      <c r="B37" s="7" t="str">
        <f>'7A'!$B$40</f>
        <v>Fecha:20/082020</v>
      </c>
      <c r="C37" s="1"/>
      <c r="D37" s="1"/>
      <c r="E37" s="1"/>
      <c r="F37" s="1"/>
      <c r="G37" s="1"/>
      <c r="H37" s="33"/>
      <c r="I37" s="33"/>
      <c r="J37" s="33"/>
      <c r="K37" s="33"/>
      <c r="L37" s="33"/>
      <c r="M37" s="33"/>
      <c r="N37" s="33"/>
    </row>
    <row r="38" spans="1:14">
      <c r="A38" s="1"/>
      <c r="B38" s="13"/>
      <c r="C38" s="1"/>
      <c r="D38" s="1"/>
      <c r="E38" s="1"/>
      <c r="F38" s="1"/>
      <c r="G38" s="1"/>
      <c r="H38" s="33"/>
      <c r="I38" s="33"/>
      <c r="J38" s="33"/>
      <c r="K38" s="33"/>
      <c r="L38" s="33"/>
      <c r="M38" s="33"/>
      <c r="N38" s="33"/>
    </row>
    <row r="39" spans="1:14">
      <c r="H39" s="33"/>
      <c r="I39" s="33"/>
      <c r="J39" s="33"/>
      <c r="K39" s="33"/>
      <c r="L39" s="33"/>
      <c r="M39" s="33"/>
      <c r="N39" s="33"/>
    </row>
    <row r="40" spans="1:14">
      <c r="H40" s="33"/>
      <c r="I40" s="33"/>
      <c r="J40" s="33"/>
      <c r="K40" s="33"/>
      <c r="L40" s="33"/>
      <c r="M40" s="33"/>
      <c r="N40" s="33"/>
    </row>
    <row r="41" spans="1:14">
      <c r="H41" s="33"/>
      <c r="I41" s="33"/>
      <c r="J41" s="33"/>
      <c r="K41" s="33"/>
      <c r="L41" s="33"/>
      <c r="M41" s="33"/>
      <c r="N41" s="33"/>
    </row>
    <row r="42" spans="1:14">
      <c r="H42" s="33"/>
      <c r="I42" s="33"/>
      <c r="J42" s="33"/>
      <c r="K42" s="33"/>
      <c r="L42" s="33"/>
      <c r="M42" s="33"/>
      <c r="N42" s="33"/>
    </row>
    <row r="43" spans="1:14">
      <c r="H43" s="33"/>
      <c r="I43" s="33"/>
      <c r="J43" s="33"/>
      <c r="K43" s="33"/>
      <c r="L43" s="33"/>
      <c r="M43" s="33"/>
      <c r="N43" s="33"/>
    </row>
    <row r="44" spans="1:14">
      <c r="H44" s="33"/>
      <c r="I44" s="33"/>
      <c r="J44" s="33"/>
      <c r="K44" s="33"/>
      <c r="L44" s="33"/>
      <c r="M44" s="33"/>
      <c r="N44" s="33"/>
    </row>
    <row r="45" spans="1:14">
      <c r="H45" s="33"/>
      <c r="I45" s="33"/>
      <c r="J45" s="33"/>
      <c r="K45" s="33"/>
      <c r="L45" s="33"/>
      <c r="M45" s="33"/>
      <c r="N45" s="33"/>
    </row>
    <row r="46" spans="1:14">
      <c r="H46" s="33"/>
      <c r="I46" s="33"/>
      <c r="J46" s="33"/>
      <c r="K46" s="33"/>
      <c r="L46" s="33"/>
      <c r="M46" s="33"/>
      <c r="N46" s="33"/>
    </row>
    <row r="47" spans="1:14">
      <c r="H47" s="33"/>
      <c r="I47" s="33"/>
      <c r="J47" s="33"/>
      <c r="K47" s="33"/>
      <c r="L47" s="33"/>
      <c r="M47" s="33"/>
      <c r="N47" s="33"/>
    </row>
  </sheetData>
  <mergeCells count="7">
    <mergeCell ref="A34:E34"/>
    <mergeCell ref="B1:F1"/>
    <mergeCell ref="B4:F4"/>
    <mergeCell ref="B5:F5"/>
    <mergeCell ref="B6:F6"/>
    <mergeCell ref="B8:F9"/>
    <mergeCell ref="A33:E33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0"/>
  <sheetViews>
    <sheetView topLeftCell="A20" workbookViewId="0">
      <selection activeCell="A19" sqref="A19"/>
    </sheetView>
  </sheetViews>
  <sheetFormatPr baseColWidth="10" defaultRowHeight="15"/>
  <cols>
    <col min="1" max="1" width="2.7109375" bestFit="1" customWidth="1"/>
    <col min="2" max="2" width="30.7109375" customWidth="1"/>
    <col min="3" max="3" width="7.85546875" customWidth="1"/>
    <col min="4" max="4" width="6.7109375" customWidth="1"/>
    <col min="5" max="5" width="20.85546875" customWidth="1"/>
    <col min="6" max="6" width="8.85546875" customWidth="1"/>
    <col min="7" max="7" width="19.42578125" customWidth="1"/>
  </cols>
  <sheetData>
    <row r="1" spans="1:15">
      <c r="A1" s="34"/>
      <c r="B1" s="98" t="s">
        <v>6</v>
      </c>
      <c r="C1" s="98"/>
      <c r="D1" s="98"/>
      <c r="E1" s="98"/>
      <c r="F1" s="98"/>
      <c r="G1" s="34"/>
    </row>
    <row r="2" spans="1:15">
      <c r="A2" s="34"/>
      <c r="B2" s="35" t="s">
        <v>8</v>
      </c>
      <c r="C2" s="34"/>
      <c r="D2" s="34"/>
      <c r="E2" s="34"/>
      <c r="F2" s="34"/>
      <c r="G2" s="34"/>
    </row>
    <row r="3" spans="1:15" ht="15.75" thickBot="1">
      <c r="A3" s="34"/>
      <c r="B3" s="36"/>
      <c r="C3" s="34"/>
      <c r="D3" s="34"/>
      <c r="E3" s="34"/>
      <c r="F3" s="34"/>
      <c r="G3" s="34"/>
    </row>
    <row r="4" spans="1:15">
      <c r="A4" s="34"/>
      <c r="B4" s="99" t="s">
        <v>11</v>
      </c>
      <c r="C4" s="100"/>
      <c r="D4" s="100"/>
      <c r="E4" s="100"/>
      <c r="F4" s="101"/>
      <c r="G4" s="34"/>
    </row>
    <row r="5" spans="1:15">
      <c r="A5" s="34"/>
      <c r="B5" s="102" t="s">
        <v>12</v>
      </c>
      <c r="C5" s="103"/>
      <c r="D5" s="103"/>
      <c r="E5" s="103"/>
      <c r="F5" s="104"/>
      <c r="G5" s="34"/>
    </row>
    <row r="6" spans="1:15" ht="15.75" thickBot="1">
      <c r="A6" s="34"/>
      <c r="B6" s="105" t="s">
        <v>13</v>
      </c>
      <c r="C6" s="106"/>
      <c r="D6" s="106"/>
      <c r="E6" s="106"/>
      <c r="F6" s="107"/>
      <c r="G6" s="34"/>
    </row>
    <row r="7" spans="1:15" ht="15.75" thickBot="1">
      <c r="A7" s="34"/>
      <c r="B7" s="34"/>
      <c r="C7" s="34"/>
      <c r="D7" s="34"/>
      <c r="E7" s="34"/>
      <c r="F7" s="34"/>
      <c r="G7" s="34"/>
    </row>
    <row r="8" spans="1:15">
      <c r="A8" s="34"/>
      <c r="B8" s="108" t="s">
        <v>9</v>
      </c>
      <c r="C8" s="109"/>
      <c r="D8" s="109"/>
      <c r="E8" s="109"/>
      <c r="F8" s="110"/>
      <c r="G8" s="34"/>
    </row>
    <row r="9" spans="1:15" ht="15.75" thickBot="1">
      <c r="A9" s="34"/>
      <c r="B9" s="111"/>
      <c r="C9" s="112"/>
      <c r="D9" s="112"/>
      <c r="E9" s="112"/>
      <c r="F9" s="113"/>
      <c r="G9" s="34"/>
    </row>
    <row r="10" spans="1:15">
      <c r="A10" s="34"/>
      <c r="B10" s="34"/>
      <c r="C10" s="34"/>
      <c r="D10" s="34"/>
      <c r="E10" s="34"/>
      <c r="F10" s="34"/>
      <c r="G10" s="34"/>
    </row>
    <row r="11" spans="1:15" ht="67.5">
      <c r="A11" s="37" t="s">
        <v>0</v>
      </c>
      <c r="B11" s="31" t="s">
        <v>1</v>
      </c>
      <c r="C11" s="31" t="s">
        <v>10</v>
      </c>
      <c r="D11" s="31" t="s">
        <v>5</v>
      </c>
      <c r="E11" s="31" t="s">
        <v>2</v>
      </c>
      <c r="F11" s="31" t="s">
        <v>3</v>
      </c>
      <c r="G11" s="31" t="s">
        <v>7</v>
      </c>
    </row>
    <row r="12" spans="1:15">
      <c r="A12" s="29">
        <v>1</v>
      </c>
      <c r="B12" s="20" t="s">
        <v>315</v>
      </c>
      <c r="C12" s="20" t="s">
        <v>316</v>
      </c>
      <c r="D12" s="69" t="s">
        <v>348</v>
      </c>
      <c r="E12" s="30"/>
      <c r="F12" s="30"/>
      <c r="G12" s="30"/>
    </row>
    <row r="13" spans="1:15">
      <c r="A13" s="23">
        <v>2</v>
      </c>
      <c r="B13" s="20" t="s">
        <v>199</v>
      </c>
      <c r="C13" s="20">
        <f>[1]Porvenir!F208</f>
        <v>20031111</v>
      </c>
      <c r="D13" s="22" t="s">
        <v>211</v>
      </c>
      <c r="E13" s="20"/>
      <c r="F13" s="20"/>
      <c r="G13" s="20"/>
    </row>
    <row r="14" spans="1:15">
      <c r="A14" s="23">
        <v>3</v>
      </c>
      <c r="B14" s="20" t="s">
        <v>324</v>
      </c>
      <c r="C14" s="20">
        <v>20030817</v>
      </c>
      <c r="D14" s="22" t="str">
        <f>$D$24</f>
        <v>3A EM</v>
      </c>
      <c r="E14" s="20"/>
      <c r="F14" s="20"/>
      <c r="G14" s="20"/>
    </row>
    <row r="15" spans="1:15">
      <c r="A15" s="23">
        <v>4</v>
      </c>
      <c r="B15" s="20" t="s">
        <v>200</v>
      </c>
      <c r="C15" s="20">
        <f>[1]Porvenir!F210</f>
        <v>20031217</v>
      </c>
      <c r="D15" s="22" t="s">
        <v>211</v>
      </c>
      <c r="E15" s="20"/>
      <c r="F15" s="20"/>
      <c r="G15" s="20"/>
      <c r="H15" s="33"/>
      <c r="I15" s="33"/>
      <c r="J15" s="33"/>
      <c r="K15" s="33"/>
      <c r="L15" s="33"/>
      <c r="M15" s="33"/>
      <c r="N15" s="33"/>
      <c r="O15" s="33"/>
    </row>
    <row r="16" spans="1:15">
      <c r="A16" s="23">
        <v>5</v>
      </c>
      <c r="B16" s="20" t="s">
        <v>201</v>
      </c>
      <c r="C16" s="20">
        <f>[1]Porvenir!F212</f>
        <v>20020207</v>
      </c>
      <c r="D16" s="22" t="s">
        <v>211</v>
      </c>
      <c r="E16" s="20"/>
      <c r="F16" s="20"/>
      <c r="G16" s="20"/>
      <c r="H16" s="33"/>
      <c r="I16" s="33"/>
      <c r="J16" s="33"/>
      <c r="K16" s="33"/>
      <c r="L16" s="33"/>
      <c r="M16" s="33"/>
      <c r="N16" s="33"/>
      <c r="O16" s="33"/>
    </row>
    <row r="17" spans="1:15">
      <c r="A17" s="23">
        <v>6</v>
      </c>
      <c r="B17" s="20" t="str">
        <f>'[3]3 A'!$C$10</f>
        <v>CANEO ARAYA DANIELA MONSERRAT</v>
      </c>
      <c r="C17" s="25" t="str">
        <f>'[3]3 A'!$B$10</f>
        <v>21537861-6</v>
      </c>
      <c r="D17" s="22" t="s">
        <v>211</v>
      </c>
      <c r="E17" s="20"/>
      <c r="F17" s="20"/>
      <c r="G17" s="20"/>
      <c r="H17" s="33"/>
      <c r="I17" s="33"/>
      <c r="J17" s="33"/>
      <c r="K17" s="33"/>
      <c r="L17" s="33"/>
      <c r="M17" s="33"/>
      <c r="N17" s="33"/>
      <c r="O17" s="33"/>
    </row>
    <row r="18" spans="1:15">
      <c r="A18" s="23">
        <v>7</v>
      </c>
      <c r="B18" s="20" t="s">
        <v>322</v>
      </c>
      <c r="C18" s="20">
        <v>20040605</v>
      </c>
      <c r="D18" s="22" t="str">
        <f>$D$20</f>
        <v>3A EM</v>
      </c>
      <c r="E18" s="20"/>
      <c r="F18" s="20"/>
      <c r="G18" s="20"/>
      <c r="H18" s="33"/>
      <c r="I18" s="33"/>
      <c r="J18" s="33"/>
      <c r="K18" s="33"/>
      <c r="L18" s="33"/>
      <c r="M18" s="33"/>
      <c r="N18" s="33"/>
      <c r="O18" s="33"/>
    </row>
    <row r="19" spans="1:15">
      <c r="A19" s="23">
        <v>8</v>
      </c>
      <c r="B19" s="70" t="str">
        <f>'[3]3 A'!$C$13</f>
        <v>CONTRERAS FUENZALIDA ANTONELLA BELÉN</v>
      </c>
      <c r="C19" s="20">
        <v>21489756</v>
      </c>
      <c r="D19" s="22" t="s">
        <v>211</v>
      </c>
      <c r="E19" s="20"/>
      <c r="F19" s="20"/>
      <c r="G19" s="20"/>
      <c r="H19" s="33"/>
      <c r="I19" s="33"/>
      <c r="J19" s="33"/>
      <c r="K19" s="33"/>
      <c r="L19" s="33"/>
      <c r="M19" s="33"/>
      <c r="N19" s="33"/>
      <c r="O19" s="33"/>
    </row>
    <row r="20" spans="1:15">
      <c r="A20" s="23">
        <v>9</v>
      </c>
      <c r="B20" s="20" t="s">
        <v>202</v>
      </c>
      <c r="C20" s="20">
        <f>[1]Porvenir!F221</f>
        <v>20040410</v>
      </c>
      <c r="D20" s="22" t="s">
        <v>211</v>
      </c>
      <c r="E20" s="20"/>
      <c r="F20" s="20"/>
      <c r="G20" s="20"/>
      <c r="H20" s="33"/>
      <c r="I20" s="33"/>
      <c r="J20" s="33"/>
      <c r="K20" s="33"/>
      <c r="L20" s="33"/>
      <c r="M20" s="33"/>
      <c r="N20" s="33"/>
      <c r="O20" s="33"/>
    </row>
    <row r="21" spans="1:15">
      <c r="A21" s="23">
        <v>10</v>
      </c>
      <c r="B21" s="20" t="s">
        <v>203</v>
      </c>
      <c r="C21" s="20">
        <f>[1]Porvenir!F224</f>
        <v>20040529</v>
      </c>
      <c r="D21" s="22" t="s">
        <v>211</v>
      </c>
      <c r="E21" s="20"/>
      <c r="F21" s="20"/>
      <c r="G21" s="20"/>
      <c r="H21" s="33"/>
      <c r="I21" s="33"/>
      <c r="J21" s="33"/>
      <c r="K21" s="33"/>
      <c r="L21" s="33"/>
      <c r="M21" s="33"/>
      <c r="N21" s="33"/>
      <c r="O21" s="33"/>
    </row>
    <row r="22" spans="1:15">
      <c r="A22" s="23">
        <v>11</v>
      </c>
      <c r="B22" s="20" t="s">
        <v>204</v>
      </c>
      <c r="C22" s="20">
        <f>[1]Porvenir!F226</f>
        <v>20031220</v>
      </c>
      <c r="D22" s="22" t="s">
        <v>211</v>
      </c>
      <c r="E22" s="20"/>
      <c r="F22" s="20"/>
      <c r="G22" s="20"/>
      <c r="H22" s="33"/>
      <c r="I22" s="33"/>
      <c r="J22" s="33"/>
      <c r="K22" s="33"/>
      <c r="L22" s="33"/>
      <c r="M22" s="33"/>
      <c r="N22" s="33"/>
      <c r="O22" s="33"/>
    </row>
    <row r="23" spans="1:15">
      <c r="A23" s="23">
        <v>12</v>
      </c>
      <c r="B23" s="20" t="s">
        <v>205</v>
      </c>
      <c r="C23" s="20">
        <f>[1]Porvenir!F227</f>
        <v>20031220</v>
      </c>
      <c r="D23" s="22" t="s">
        <v>211</v>
      </c>
      <c r="E23" s="20"/>
      <c r="F23" s="20"/>
      <c r="G23" s="20"/>
      <c r="H23" s="33"/>
      <c r="I23" s="33"/>
      <c r="J23" s="33"/>
      <c r="K23" s="33"/>
      <c r="L23" s="33"/>
      <c r="M23" s="33"/>
      <c r="N23" s="33"/>
      <c r="O23" s="33"/>
    </row>
    <row r="24" spans="1:15">
      <c r="A24" s="23">
        <v>13</v>
      </c>
      <c r="B24" s="20" t="s">
        <v>206</v>
      </c>
      <c r="C24" s="20">
        <f>[1]Porvenir!F229</f>
        <v>20040113</v>
      </c>
      <c r="D24" s="22" t="s">
        <v>211</v>
      </c>
      <c r="E24" s="20"/>
      <c r="F24" s="20"/>
      <c r="G24" s="20"/>
      <c r="H24" s="33"/>
      <c r="I24" s="33"/>
      <c r="J24" s="33"/>
      <c r="K24" s="33"/>
      <c r="L24" s="33"/>
      <c r="M24" s="33"/>
      <c r="N24" s="33"/>
      <c r="O24" s="33"/>
    </row>
    <row r="25" spans="1:15">
      <c r="A25" s="23">
        <v>14</v>
      </c>
      <c r="B25" s="20" t="s">
        <v>337</v>
      </c>
      <c r="C25" s="20">
        <v>20040305</v>
      </c>
      <c r="D25" s="22" t="s">
        <v>211</v>
      </c>
      <c r="E25" s="20"/>
      <c r="F25" s="20"/>
      <c r="G25" s="20"/>
      <c r="H25" s="33"/>
      <c r="I25" s="33"/>
      <c r="J25" s="33"/>
      <c r="K25" s="33"/>
      <c r="L25" s="33"/>
      <c r="M25" s="33"/>
      <c r="N25" s="33"/>
      <c r="O25" s="33"/>
    </row>
    <row r="26" spans="1:15">
      <c r="A26" s="23">
        <v>15</v>
      </c>
      <c r="B26" s="20" t="s">
        <v>304</v>
      </c>
      <c r="C26" s="20">
        <f>[1]Porvenir!F231</f>
        <v>20030131</v>
      </c>
      <c r="D26" s="22" t="s">
        <v>211</v>
      </c>
      <c r="E26" s="20"/>
      <c r="F26" s="20"/>
      <c r="G26" s="20"/>
      <c r="H26" s="33"/>
      <c r="I26" s="33"/>
      <c r="J26" s="33"/>
      <c r="K26" s="33"/>
      <c r="L26" s="33"/>
      <c r="M26" s="33"/>
      <c r="N26" s="33"/>
      <c r="O26" s="33"/>
    </row>
    <row r="27" spans="1:15">
      <c r="A27" s="23">
        <v>16</v>
      </c>
      <c r="B27" s="20" t="s">
        <v>207</v>
      </c>
      <c r="C27" s="20">
        <f>[1]Porvenir!F233</f>
        <v>20030912</v>
      </c>
      <c r="D27" s="22" t="s">
        <v>211</v>
      </c>
      <c r="E27" s="33"/>
      <c r="F27" s="20"/>
      <c r="G27" s="20"/>
      <c r="H27" s="33"/>
      <c r="I27" s="33"/>
      <c r="J27" s="33"/>
      <c r="K27" s="33"/>
      <c r="L27" s="33"/>
      <c r="M27" s="33"/>
      <c r="N27" s="33"/>
      <c r="O27" s="33"/>
    </row>
    <row r="28" spans="1:15">
      <c r="A28" s="23">
        <v>17</v>
      </c>
      <c r="B28" s="20" t="s">
        <v>208</v>
      </c>
      <c r="C28" s="20">
        <f>[1]Porvenir!F234</f>
        <v>20031101</v>
      </c>
      <c r="D28" s="22" t="s">
        <v>211</v>
      </c>
      <c r="E28" s="20"/>
      <c r="F28" s="20"/>
      <c r="G28" s="20"/>
      <c r="H28" s="33"/>
      <c r="I28" s="33"/>
      <c r="J28" s="33"/>
      <c r="K28" s="33"/>
      <c r="L28" s="33"/>
      <c r="M28" s="33"/>
      <c r="N28" s="33"/>
      <c r="O28" s="33"/>
    </row>
    <row r="29" spans="1:15">
      <c r="A29" s="23">
        <v>18</v>
      </c>
      <c r="B29" s="20" t="s">
        <v>209</v>
      </c>
      <c r="C29" s="20">
        <f>[1]Porvenir!F236</f>
        <v>20040507</v>
      </c>
      <c r="D29" s="22" t="s">
        <v>211</v>
      </c>
      <c r="E29" s="20"/>
      <c r="F29" s="20"/>
      <c r="G29" s="20"/>
      <c r="H29" s="33"/>
      <c r="I29" s="33"/>
      <c r="J29" s="33"/>
      <c r="K29" s="33"/>
      <c r="L29" s="33"/>
      <c r="M29" s="33"/>
      <c r="N29" s="33"/>
      <c r="O29" s="33"/>
    </row>
    <row r="30" spans="1:15">
      <c r="A30" s="40">
        <v>19</v>
      </c>
      <c r="B30" s="20" t="s">
        <v>210</v>
      </c>
      <c r="C30" s="20">
        <f>[1]Porvenir!F237</f>
        <v>20030822</v>
      </c>
      <c r="D30" s="22" t="s">
        <v>211</v>
      </c>
      <c r="E30" s="20"/>
      <c r="F30" s="20"/>
      <c r="G30" s="20"/>
      <c r="H30" s="33"/>
      <c r="I30" s="33"/>
      <c r="J30" s="33"/>
      <c r="K30" s="33"/>
      <c r="L30" s="33"/>
      <c r="M30" s="33"/>
      <c r="N30" s="33"/>
      <c r="O30" s="33"/>
    </row>
    <row r="31" spans="1:15">
      <c r="A31" s="23"/>
      <c r="B31" s="33"/>
      <c r="C31" s="33"/>
      <c r="D31" s="33"/>
      <c r="E31" s="21"/>
      <c r="F31" s="21"/>
      <c r="G31" s="21"/>
      <c r="H31" s="33"/>
      <c r="I31" s="33"/>
      <c r="J31" s="33"/>
      <c r="K31" s="33"/>
      <c r="L31" s="33"/>
      <c r="M31" s="33"/>
      <c r="N31" s="33"/>
      <c r="O31" s="33"/>
    </row>
    <row r="32" spans="1:15">
      <c r="A32" s="45"/>
      <c r="B32" s="21"/>
      <c r="C32" s="21"/>
      <c r="D32" s="21"/>
      <c r="E32" s="21"/>
      <c r="F32" s="21"/>
      <c r="G32" s="21"/>
      <c r="H32" s="33"/>
      <c r="I32" s="33"/>
      <c r="J32" s="33"/>
      <c r="K32" s="33"/>
      <c r="L32" s="33"/>
      <c r="M32" s="33"/>
      <c r="N32" s="33"/>
      <c r="O32" s="33"/>
    </row>
    <row r="33" spans="1:15">
      <c r="A33" s="21"/>
      <c r="B33" s="21"/>
      <c r="C33" s="21"/>
      <c r="D33" s="21"/>
      <c r="E33" s="21"/>
      <c r="F33" s="21"/>
      <c r="G33" s="34"/>
      <c r="H33" s="33"/>
      <c r="I33" s="33"/>
      <c r="J33" s="33"/>
      <c r="K33" s="33"/>
      <c r="L33" s="33"/>
      <c r="M33" s="33"/>
      <c r="N33" s="33"/>
      <c r="O33" s="33"/>
    </row>
    <row r="34" spans="1:15">
      <c r="A34" s="34"/>
      <c r="B34" s="34"/>
      <c r="C34" s="34"/>
      <c r="D34" s="34"/>
      <c r="E34" s="34"/>
      <c r="F34" s="34"/>
      <c r="G34" s="34"/>
      <c r="H34" s="33"/>
      <c r="I34" s="33"/>
      <c r="J34" s="33"/>
      <c r="K34" s="33"/>
      <c r="L34" s="33"/>
      <c r="M34" s="33"/>
      <c r="N34" s="33"/>
      <c r="O34" s="33"/>
    </row>
    <row r="35" spans="1:15">
      <c r="A35" s="97" t="s">
        <v>14</v>
      </c>
      <c r="B35" s="97"/>
      <c r="C35" s="97"/>
      <c r="D35" s="97"/>
      <c r="E35" s="97"/>
      <c r="F35" s="34"/>
      <c r="G35" s="34"/>
      <c r="H35" s="33"/>
      <c r="I35" s="33"/>
      <c r="J35" s="33"/>
      <c r="K35" s="33"/>
      <c r="L35" s="33"/>
      <c r="M35" s="33"/>
      <c r="N35" s="33"/>
      <c r="O35" s="33"/>
    </row>
    <row r="36" spans="1:15">
      <c r="A36" s="97" t="s">
        <v>4</v>
      </c>
      <c r="B36" s="97"/>
      <c r="C36" s="97"/>
      <c r="D36" s="97"/>
      <c r="E36" s="97"/>
      <c r="F36" s="34"/>
      <c r="G36" s="34"/>
      <c r="H36" s="33"/>
      <c r="I36" s="33"/>
      <c r="J36" s="33"/>
      <c r="K36" s="33"/>
      <c r="L36" s="33"/>
      <c r="M36" s="33"/>
      <c r="N36" s="33"/>
      <c r="O36" s="33"/>
    </row>
    <row r="37" spans="1:15">
      <c r="A37" s="41"/>
      <c r="B37" s="41"/>
      <c r="C37" s="41"/>
      <c r="D37" s="41"/>
      <c r="E37" s="41"/>
      <c r="F37" s="34"/>
      <c r="G37" s="34"/>
      <c r="H37" s="33"/>
      <c r="I37" s="33"/>
      <c r="J37" s="33"/>
      <c r="K37" s="33"/>
      <c r="L37" s="33"/>
      <c r="M37" s="33"/>
      <c r="N37" s="33"/>
      <c r="O37" s="33"/>
    </row>
    <row r="38" spans="1:15">
      <c r="A38" s="34"/>
      <c r="B38" s="34"/>
      <c r="C38" s="34"/>
      <c r="D38" s="42" t="s">
        <v>16</v>
      </c>
      <c r="E38" s="41"/>
      <c r="F38" s="41" t="s">
        <v>15</v>
      </c>
      <c r="G38" s="41"/>
      <c r="H38" s="33"/>
      <c r="I38" s="33"/>
      <c r="J38" s="33"/>
      <c r="K38" s="33"/>
      <c r="L38" s="33"/>
      <c r="M38" s="33"/>
      <c r="N38" s="33"/>
      <c r="O38" s="33"/>
    </row>
    <row r="39" spans="1:15">
      <c r="A39" s="34"/>
      <c r="B39" s="43" t="str">
        <f>'7A'!$B$40</f>
        <v>Fecha:20/082020</v>
      </c>
      <c r="C39" s="34"/>
      <c r="D39" s="34"/>
      <c r="E39" s="34"/>
      <c r="F39" s="34"/>
      <c r="G39" s="34"/>
      <c r="H39" s="33"/>
      <c r="I39" s="33"/>
      <c r="J39" s="33"/>
      <c r="K39" s="33"/>
      <c r="L39" s="33"/>
      <c r="M39" s="33"/>
      <c r="N39" s="33"/>
      <c r="O39" s="33"/>
    </row>
    <row r="40" spans="1:15">
      <c r="A40" s="34"/>
      <c r="B40" s="44"/>
      <c r="C40" s="34"/>
      <c r="D40" s="34"/>
      <c r="E40" s="34"/>
      <c r="F40" s="34"/>
      <c r="G40" s="34"/>
      <c r="H40" s="33"/>
      <c r="I40" s="33"/>
      <c r="J40" s="33"/>
      <c r="K40" s="33"/>
      <c r="L40" s="33"/>
      <c r="M40" s="33"/>
      <c r="N40" s="33"/>
      <c r="O40" s="33"/>
    </row>
    <row r="41" spans="1:15">
      <c r="H41" s="33"/>
      <c r="I41" s="33"/>
      <c r="J41" s="33"/>
      <c r="K41" s="33"/>
      <c r="L41" s="33"/>
      <c r="M41" s="33"/>
      <c r="N41" s="33"/>
      <c r="O41" s="33"/>
    </row>
    <row r="42" spans="1:15">
      <c r="H42" s="33"/>
      <c r="I42" s="33"/>
      <c r="J42" s="33"/>
      <c r="K42" s="33"/>
      <c r="L42" s="33"/>
      <c r="M42" s="33"/>
      <c r="N42" s="33"/>
      <c r="O42" s="33"/>
    </row>
    <row r="43" spans="1:15">
      <c r="H43" s="33"/>
      <c r="I43" s="33"/>
      <c r="J43" s="33"/>
      <c r="K43" s="33"/>
      <c r="L43" s="33"/>
      <c r="M43" s="33"/>
      <c r="N43" s="33"/>
      <c r="O43" s="33"/>
    </row>
    <row r="44" spans="1:15">
      <c r="H44" s="33"/>
      <c r="I44" s="33"/>
      <c r="J44" s="33"/>
      <c r="K44" s="33"/>
      <c r="L44" s="33"/>
      <c r="M44" s="33"/>
      <c r="N44" s="33"/>
      <c r="O44" s="33"/>
    </row>
    <row r="45" spans="1:15">
      <c r="H45" s="33"/>
      <c r="I45" s="33"/>
      <c r="J45" s="33"/>
      <c r="K45" s="33"/>
      <c r="L45" s="33"/>
      <c r="M45" s="33"/>
      <c r="N45" s="33"/>
      <c r="O45" s="33"/>
    </row>
    <row r="46" spans="1:15">
      <c r="H46" s="33"/>
      <c r="I46" s="33"/>
      <c r="J46" s="33"/>
      <c r="K46" s="33"/>
      <c r="L46" s="33"/>
      <c r="M46" s="33"/>
      <c r="N46" s="33"/>
      <c r="O46" s="33"/>
    </row>
    <row r="47" spans="1:15">
      <c r="H47" s="33"/>
      <c r="I47" s="33"/>
      <c r="J47" s="33"/>
      <c r="K47" s="33"/>
      <c r="L47" s="33"/>
      <c r="M47" s="33"/>
      <c r="N47" s="33"/>
      <c r="O47" s="33"/>
    </row>
    <row r="48" spans="1:15">
      <c r="H48" s="33"/>
      <c r="I48" s="33"/>
      <c r="J48" s="33"/>
      <c r="K48" s="33"/>
      <c r="L48" s="33"/>
      <c r="M48" s="33"/>
      <c r="N48" s="33"/>
      <c r="O48" s="33"/>
    </row>
    <row r="49" spans="8:15">
      <c r="H49" s="33"/>
      <c r="I49" s="33"/>
      <c r="J49" s="33"/>
      <c r="K49" s="33"/>
      <c r="L49" s="33"/>
      <c r="M49" s="33"/>
      <c r="N49" s="33"/>
      <c r="O49" s="33"/>
    </row>
    <row r="50" spans="8:15">
      <c r="H50" s="33"/>
      <c r="I50" s="33"/>
      <c r="J50" s="33"/>
      <c r="K50" s="33"/>
      <c r="L50" s="33"/>
      <c r="M50" s="33"/>
      <c r="N50" s="33"/>
      <c r="O50" s="33"/>
    </row>
  </sheetData>
  <mergeCells count="7">
    <mergeCell ref="A36:E36"/>
    <mergeCell ref="B1:F1"/>
    <mergeCell ref="B4:F4"/>
    <mergeCell ref="B5:F5"/>
    <mergeCell ref="B6:F6"/>
    <mergeCell ref="B8:F9"/>
    <mergeCell ref="A35:E35"/>
  </mergeCells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6"/>
  <sheetViews>
    <sheetView topLeftCell="A24" workbookViewId="0">
      <selection activeCell="A37" sqref="A37:A39"/>
    </sheetView>
  </sheetViews>
  <sheetFormatPr baseColWidth="10" defaultRowHeight="15"/>
  <cols>
    <col min="1" max="1" width="2.7109375" bestFit="1" customWidth="1"/>
    <col min="2" max="2" width="30" customWidth="1"/>
    <col min="3" max="3" width="8.5703125" customWidth="1"/>
    <col min="4" max="4" width="7.7109375" customWidth="1"/>
    <col min="5" max="5" width="26" customWidth="1"/>
    <col min="6" max="6" width="8.85546875" customWidth="1"/>
    <col min="7" max="7" width="16.7109375" customWidth="1"/>
  </cols>
  <sheetData>
    <row r="1" spans="1:19">
      <c r="A1" s="1"/>
      <c r="B1" s="81" t="s">
        <v>6</v>
      </c>
      <c r="C1" s="81"/>
      <c r="D1" s="81"/>
      <c r="E1" s="81"/>
      <c r="F1" s="81"/>
      <c r="G1" s="1"/>
    </row>
    <row r="2" spans="1:19">
      <c r="A2" s="1"/>
      <c r="B2" s="2" t="s">
        <v>8</v>
      </c>
      <c r="C2" s="1"/>
      <c r="D2" s="1"/>
      <c r="E2" s="1"/>
      <c r="F2" s="1"/>
      <c r="G2" s="1"/>
    </row>
    <row r="3" spans="1:19" ht="15.75" thickBot="1">
      <c r="A3" s="1"/>
      <c r="B3" s="3"/>
      <c r="C3" s="1"/>
      <c r="D3" s="1"/>
      <c r="E3" s="1"/>
      <c r="F3" s="1"/>
      <c r="G3" s="1"/>
    </row>
    <row r="4" spans="1:19">
      <c r="A4" s="1"/>
      <c r="B4" s="88" t="s">
        <v>11</v>
      </c>
      <c r="C4" s="89"/>
      <c r="D4" s="89"/>
      <c r="E4" s="89"/>
      <c r="F4" s="90"/>
      <c r="G4" s="1"/>
    </row>
    <row r="5" spans="1:19">
      <c r="A5" s="1"/>
      <c r="B5" s="85" t="s">
        <v>12</v>
      </c>
      <c r="C5" s="86"/>
      <c r="D5" s="86"/>
      <c r="E5" s="86"/>
      <c r="F5" s="87"/>
      <c r="G5" s="1"/>
    </row>
    <row r="6" spans="1:19" ht="15.75" thickBot="1">
      <c r="A6" s="1"/>
      <c r="B6" s="82" t="s">
        <v>13</v>
      </c>
      <c r="C6" s="83"/>
      <c r="D6" s="83"/>
      <c r="E6" s="83"/>
      <c r="F6" s="84"/>
      <c r="G6" s="1"/>
    </row>
    <row r="7" spans="1:19" ht="15.75" thickBot="1">
      <c r="A7" s="1"/>
      <c r="B7" s="1"/>
      <c r="C7" s="1"/>
      <c r="D7" s="1"/>
      <c r="E7" s="1"/>
      <c r="F7" s="1"/>
      <c r="G7" s="1"/>
    </row>
    <row r="8" spans="1:19">
      <c r="A8" s="1"/>
      <c r="B8" s="91" t="s">
        <v>9</v>
      </c>
      <c r="C8" s="92"/>
      <c r="D8" s="92"/>
      <c r="E8" s="92"/>
      <c r="F8" s="93"/>
      <c r="G8" s="1"/>
    </row>
    <row r="9" spans="1:19" ht="15.75" thickBot="1">
      <c r="A9" s="1"/>
      <c r="B9" s="94"/>
      <c r="C9" s="95"/>
      <c r="D9" s="95"/>
      <c r="E9" s="95"/>
      <c r="F9" s="96"/>
      <c r="G9" s="1"/>
    </row>
    <row r="10" spans="1:19">
      <c r="A10" s="1"/>
      <c r="B10" s="1"/>
      <c r="C10" s="1"/>
      <c r="D10" s="1"/>
      <c r="E10" s="1"/>
      <c r="F10" s="1"/>
      <c r="G10" s="1"/>
    </row>
    <row r="11" spans="1:19" ht="67.5">
      <c r="A11" s="10" t="s">
        <v>0</v>
      </c>
      <c r="B11" s="11" t="s">
        <v>1</v>
      </c>
      <c r="C11" s="11" t="s">
        <v>10</v>
      </c>
      <c r="D11" s="11" t="s">
        <v>5</v>
      </c>
      <c r="E11" s="11" t="s">
        <v>2</v>
      </c>
      <c r="F11" s="11" t="s">
        <v>3</v>
      </c>
      <c r="G11" s="11" t="s">
        <v>7</v>
      </c>
    </row>
    <row r="12" spans="1:19">
      <c r="A12" s="73">
        <v>1</v>
      </c>
      <c r="B12" s="32" t="str">
        <f>'[3]3 B'!$C$3</f>
        <v>ALFARO JIMÉNEZ CARLA MARTINA</v>
      </c>
      <c r="C12" s="66" t="str">
        <f>'[3]3 B'!$B$3</f>
        <v>21387133-1</v>
      </c>
      <c r="D12" s="67" t="s">
        <v>234</v>
      </c>
      <c r="E12" s="31"/>
      <c r="F12" s="31"/>
      <c r="G12" s="31"/>
    </row>
    <row r="13" spans="1:19">
      <c r="A13" s="74">
        <v>2</v>
      </c>
      <c r="B13" s="20" t="s">
        <v>212</v>
      </c>
      <c r="C13" s="20">
        <f>[1]Porvenir!F241</f>
        <v>20031124</v>
      </c>
      <c r="D13" s="22" t="s">
        <v>234</v>
      </c>
      <c r="E13" s="20"/>
      <c r="F13" s="20"/>
      <c r="G13" s="20"/>
      <c r="H13" s="33"/>
      <c r="I13" s="33"/>
      <c r="J13" s="33"/>
      <c r="K13" s="33"/>
      <c r="L13" s="33"/>
      <c r="M13" s="33"/>
      <c r="N13" s="33"/>
    </row>
    <row r="14" spans="1:19">
      <c r="A14" s="23">
        <v>3</v>
      </c>
      <c r="B14" s="20" t="s">
        <v>213</v>
      </c>
      <c r="C14" s="20">
        <f>[1]Porvenir!F242</f>
        <v>20040508</v>
      </c>
      <c r="D14" s="22" t="s">
        <v>234</v>
      </c>
      <c r="E14" s="20"/>
      <c r="F14" s="20"/>
      <c r="G14" s="20"/>
      <c r="H14" s="33"/>
      <c r="I14" s="33"/>
      <c r="J14" s="33"/>
      <c r="K14" s="33"/>
      <c r="L14" s="33"/>
      <c r="M14" s="33"/>
      <c r="N14" s="33"/>
    </row>
    <row r="15" spans="1:19">
      <c r="A15" s="23">
        <v>4</v>
      </c>
      <c r="B15" s="20" t="s">
        <v>214</v>
      </c>
      <c r="C15" s="20">
        <f>[1]Porvenir!F243</f>
        <v>20031230</v>
      </c>
      <c r="D15" s="22" t="s">
        <v>234</v>
      </c>
      <c r="E15" s="20"/>
      <c r="F15" s="20"/>
      <c r="G15" s="20"/>
      <c r="H15" s="33"/>
      <c r="I15" s="33"/>
      <c r="J15" s="33"/>
      <c r="K15" s="33"/>
      <c r="L15" s="33"/>
      <c r="M15" s="33"/>
      <c r="N15" s="33"/>
    </row>
    <row r="16" spans="1:19">
      <c r="A16" s="23">
        <v>5</v>
      </c>
      <c r="B16" s="20" t="s">
        <v>215</v>
      </c>
      <c r="C16" s="20">
        <f>[1]Porvenir!F244</f>
        <v>20040225</v>
      </c>
      <c r="D16" s="22" t="s">
        <v>234</v>
      </c>
      <c r="E16" s="20"/>
      <c r="F16" s="20"/>
      <c r="G16" s="20"/>
      <c r="H16" s="33"/>
      <c r="I16" s="33"/>
      <c r="J16" s="33"/>
      <c r="K16" s="33"/>
      <c r="L16" s="33"/>
      <c r="M16" s="33"/>
      <c r="N16" s="33"/>
      <c r="S16">
        <f ca="1">S16:V16</f>
        <v>0</v>
      </c>
    </row>
    <row r="17" spans="1:14">
      <c r="A17" s="23">
        <v>6</v>
      </c>
      <c r="B17" s="20" t="s">
        <v>216</v>
      </c>
      <c r="C17" s="20">
        <f>[1]Porvenir!F245</f>
        <v>20020824</v>
      </c>
      <c r="D17" s="22" t="s">
        <v>234</v>
      </c>
      <c r="E17" s="20"/>
      <c r="F17" s="20"/>
      <c r="G17" s="20"/>
      <c r="H17" s="33"/>
      <c r="I17" s="33"/>
      <c r="J17" s="33"/>
      <c r="K17" s="33"/>
      <c r="L17" s="33"/>
      <c r="M17" s="33"/>
      <c r="N17" s="33"/>
    </row>
    <row r="18" spans="1:14">
      <c r="A18" s="23">
        <v>7</v>
      </c>
      <c r="B18" s="20" t="s">
        <v>217</v>
      </c>
      <c r="C18" s="20">
        <f>[1]Porvenir!F246</f>
        <v>20031115</v>
      </c>
      <c r="D18" s="22" t="s">
        <v>234</v>
      </c>
      <c r="E18" s="20"/>
      <c r="F18" s="20"/>
      <c r="G18" s="20"/>
      <c r="H18" s="33"/>
      <c r="I18" s="33"/>
      <c r="J18" s="33"/>
      <c r="K18" s="33"/>
      <c r="L18" s="33"/>
      <c r="M18" s="33"/>
      <c r="N18" s="33"/>
    </row>
    <row r="19" spans="1:14">
      <c r="A19" s="23">
        <v>8</v>
      </c>
      <c r="B19" s="20" t="s">
        <v>218</v>
      </c>
      <c r="C19" s="25" t="str">
        <f>'[3]3 B'!$B$12</f>
        <v>21544042-7</v>
      </c>
      <c r="D19" s="22" t="s">
        <v>234</v>
      </c>
      <c r="E19" s="20"/>
      <c r="F19" s="20"/>
      <c r="G19" s="20"/>
      <c r="H19" s="33"/>
      <c r="I19" s="33"/>
      <c r="J19" s="33"/>
      <c r="K19" s="33"/>
      <c r="L19" s="33"/>
      <c r="M19" s="33"/>
      <c r="N19" s="33"/>
    </row>
    <row r="20" spans="1:14">
      <c r="A20" s="23">
        <v>9</v>
      </c>
      <c r="B20" s="20" t="s">
        <v>219</v>
      </c>
      <c r="C20" s="20">
        <f>[1]Porvenir!F248</f>
        <v>20031104</v>
      </c>
      <c r="D20" s="22" t="str">
        <f>D13</f>
        <v>3B EM</v>
      </c>
      <c r="E20" s="20"/>
      <c r="F20" s="20"/>
      <c r="G20" s="20"/>
      <c r="H20" s="33"/>
      <c r="I20" s="33"/>
      <c r="J20" s="33"/>
      <c r="K20" s="33"/>
      <c r="L20" s="33"/>
      <c r="M20" s="33"/>
      <c r="N20" s="33"/>
    </row>
    <row r="21" spans="1:14">
      <c r="A21" s="23">
        <v>10</v>
      </c>
      <c r="B21" s="20" t="str">
        <f>'[3]3 B'!$C$15</f>
        <v>DÍAZ GÓMEZ ESTEFAN ALEXIS</v>
      </c>
      <c r="C21" s="25" t="str">
        <f>'[3]3 B'!$B$15</f>
        <v>21341696-0</v>
      </c>
      <c r="D21" s="22" t="s">
        <v>234</v>
      </c>
      <c r="E21" s="20"/>
      <c r="F21" s="20"/>
      <c r="G21" s="20"/>
      <c r="H21" s="33"/>
      <c r="I21" s="33"/>
      <c r="J21" s="33"/>
      <c r="K21" s="33"/>
      <c r="L21" s="33"/>
      <c r="M21" s="33"/>
      <c r="N21" s="33"/>
    </row>
    <row r="22" spans="1:14">
      <c r="A22" s="23">
        <v>11</v>
      </c>
      <c r="B22" s="20" t="s">
        <v>220</v>
      </c>
      <c r="C22" s="20">
        <f>[1]Porvenir!F250</f>
        <v>20040428</v>
      </c>
      <c r="D22" s="22" t="str">
        <f>D14</f>
        <v>3B EM</v>
      </c>
      <c r="E22" s="20"/>
      <c r="F22" s="20"/>
      <c r="G22" s="20"/>
      <c r="H22" s="33"/>
      <c r="I22" s="33"/>
      <c r="J22" s="33"/>
      <c r="K22" s="33"/>
      <c r="L22" s="33"/>
      <c r="M22" s="33"/>
      <c r="N22" s="33"/>
    </row>
    <row r="23" spans="1:14">
      <c r="A23" s="23">
        <v>12</v>
      </c>
      <c r="B23" s="20" t="s">
        <v>221</v>
      </c>
      <c r="C23" s="20">
        <f>[1]Porvenir!F251</f>
        <v>20020802</v>
      </c>
      <c r="D23" s="22" t="str">
        <f>D15</f>
        <v>3B EM</v>
      </c>
      <c r="E23" s="20"/>
      <c r="F23" s="20"/>
      <c r="G23" s="20"/>
      <c r="H23" s="33"/>
      <c r="I23" s="33"/>
      <c r="J23" s="33"/>
      <c r="K23" s="33"/>
      <c r="L23" s="33"/>
      <c r="M23" s="33"/>
      <c r="N23" s="33"/>
    </row>
    <row r="24" spans="1:14">
      <c r="A24" s="23">
        <v>13</v>
      </c>
      <c r="B24" s="20" t="s">
        <v>222</v>
      </c>
      <c r="C24" s="20">
        <f>[1]Porvenir!F252</f>
        <v>20040506</v>
      </c>
      <c r="D24" s="22" t="str">
        <f>D16</f>
        <v>3B EM</v>
      </c>
      <c r="E24" s="20"/>
      <c r="F24" s="20"/>
      <c r="G24" s="20"/>
      <c r="H24" s="33"/>
      <c r="I24" s="33"/>
      <c r="J24" s="33"/>
      <c r="K24" s="33"/>
      <c r="L24" s="33"/>
      <c r="M24" s="33"/>
      <c r="N24" s="33"/>
    </row>
    <row r="25" spans="1:14">
      <c r="A25" s="23">
        <v>14</v>
      </c>
      <c r="B25" s="20" t="s">
        <v>223</v>
      </c>
      <c r="C25" s="20">
        <f>[1]Porvenir!F253</f>
        <v>20030927</v>
      </c>
      <c r="D25" s="22" t="s">
        <v>234</v>
      </c>
      <c r="E25" s="20"/>
      <c r="F25" s="20"/>
      <c r="G25" s="20"/>
      <c r="H25" s="33"/>
      <c r="I25" s="33"/>
      <c r="J25" s="33"/>
      <c r="K25" s="33"/>
      <c r="L25" s="33"/>
      <c r="M25" s="33"/>
      <c r="N25" s="33"/>
    </row>
    <row r="26" spans="1:14">
      <c r="A26" s="23">
        <v>15</v>
      </c>
      <c r="B26" s="20" t="s">
        <v>224</v>
      </c>
      <c r="C26" s="20">
        <f>[1]Porvenir!F254</f>
        <v>20040215</v>
      </c>
      <c r="D26" s="22" t="str">
        <f t="shared" ref="D26" si="0">D17</f>
        <v>3B EM</v>
      </c>
      <c r="E26" s="20"/>
      <c r="F26" s="20"/>
      <c r="G26" s="20"/>
      <c r="H26" s="33"/>
      <c r="I26" s="33"/>
      <c r="J26" s="33" t="s">
        <v>345</v>
      </c>
      <c r="K26" s="33"/>
      <c r="L26" s="33"/>
      <c r="M26" s="33"/>
      <c r="N26" s="33"/>
    </row>
    <row r="27" spans="1:14">
      <c r="A27" s="23">
        <v>16</v>
      </c>
      <c r="B27" s="20" t="s">
        <v>225</v>
      </c>
      <c r="C27" s="20">
        <f>[1]Porvenir!F256</f>
        <v>20040208</v>
      </c>
      <c r="D27" s="22" t="str">
        <f t="shared" ref="D27:D34" si="1">$D$26</f>
        <v>3B EM</v>
      </c>
      <c r="E27" s="20"/>
      <c r="F27" s="20"/>
      <c r="G27" s="20"/>
      <c r="H27" s="33"/>
      <c r="I27" s="33"/>
      <c r="J27" s="33"/>
      <c r="K27" s="33"/>
      <c r="L27" s="33"/>
      <c r="M27" s="33"/>
      <c r="N27" s="33"/>
    </row>
    <row r="28" spans="1:14">
      <c r="A28" s="23">
        <v>17</v>
      </c>
      <c r="B28" s="20" t="str">
        <f>'[3]3 B'!$C$23</f>
        <v>NÚÑEZ MUÑOZ MONSERRAT</v>
      </c>
      <c r="C28" s="25" t="str">
        <f>'[3]3 B'!$B$23</f>
        <v>21552178-8</v>
      </c>
      <c r="D28" s="22" t="s">
        <v>234</v>
      </c>
      <c r="E28" s="20"/>
      <c r="F28" s="20"/>
      <c r="G28" s="20"/>
      <c r="H28" s="33"/>
      <c r="I28" s="33"/>
      <c r="J28" s="33"/>
      <c r="K28" s="33"/>
      <c r="L28" s="33"/>
      <c r="M28" s="33"/>
      <c r="N28" s="33"/>
    </row>
    <row r="29" spans="1:14">
      <c r="A29" s="23">
        <v>18</v>
      </c>
      <c r="B29" s="20" t="s">
        <v>226</v>
      </c>
      <c r="C29" s="20">
        <f>[1]Porvenir!F259</f>
        <v>20031215</v>
      </c>
      <c r="D29" s="22" t="str">
        <f t="shared" si="1"/>
        <v>3B EM</v>
      </c>
      <c r="E29" s="20"/>
      <c r="F29" s="20"/>
      <c r="G29" s="20"/>
      <c r="H29" s="33"/>
      <c r="I29" s="33"/>
      <c r="J29" s="33"/>
      <c r="K29" s="33"/>
      <c r="L29" s="33"/>
      <c r="M29" s="33"/>
      <c r="N29" s="33"/>
    </row>
    <row r="30" spans="1:14">
      <c r="A30" s="23">
        <v>19</v>
      </c>
      <c r="B30" s="20" t="s">
        <v>227</v>
      </c>
      <c r="C30" s="20">
        <f>[1]Porvenir!F260</f>
        <v>20031127</v>
      </c>
      <c r="D30" s="22" t="str">
        <f t="shared" si="1"/>
        <v>3B EM</v>
      </c>
      <c r="E30" s="20"/>
      <c r="F30" s="20"/>
      <c r="G30" s="20"/>
      <c r="H30" s="33"/>
      <c r="I30" s="33"/>
      <c r="J30" s="33"/>
      <c r="K30" s="33"/>
      <c r="L30" s="33"/>
      <c r="M30" s="33"/>
      <c r="N30" s="33"/>
    </row>
    <row r="31" spans="1:14">
      <c r="A31" s="23">
        <v>20</v>
      </c>
      <c r="B31" s="20" t="s">
        <v>228</v>
      </c>
      <c r="C31" s="20">
        <f>[1]Porvenir!F261</f>
        <v>20030424</v>
      </c>
      <c r="D31" s="22" t="str">
        <f t="shared" si="1"/>
        <v>3B EM</v>
      </c>
      <c r="E31" s="20"/>
      <c r="F31" s="20"/>
      <c r="G31" s="20"/>
      <c r="H31" s="33"/>
      <c r="I31" s="33"/>
      <c r="J31" s="33"/>
      <c r="K31" s="33"/>
      <c r="L31" s="33"/>
      <c r="M31" s="33"/>
      <c r="N31" s="33"/>
    </row>
    <row r="32" spans="1:14">
      <c r="A32" s="23">
        <v>21</v>
      </c>
      <c r="B32" s="20" t="s">
        <v>229</v>
      </c>
      <c r="C32" s="20">
        <f>[1]Porvenir!F262</f>
        <v>20040630</v>
      </c>
      <c r="D32" s="22" t="str">
        <f t="shared" si="1"/>
        <v>3B EM</v>
      </c>
      <c r="E32" s="20"/>
      <c r="F32" s="20"/>
      <c r="G32" s="20"/>
      <c r="H32" s="33"/>
      <c r="I32" s="33"/>
      <c r="J32" s="33"/>
      <c r="K32" s="33"/>
      <c r="L32" s="33"/>
      <c r="M32" s="33"/>
      <c r="N32" s="33"/>
    </row>
    <row r="33" spans="1:14">
      <c r="A33" s="23">
        <v>22</v>
      </c>
      <c r="B33" s="20" t="s">
        <v>230</v>
      </c>
      <c r="C33" s="20">
        <f>[1]Porvenir!F263</f>
        <v>20030610</v>
      </c>
      <c r="D33" s="22" t="str">
        <f t="shared" si="1"/>
        <v>3B EM</v>
      </c>
      <c r="E33" s="20"/>
      <c r="F33" s="20"/>
      <c r="G33" s="20"/>
      <c r="H33" s="33"/>
      <c r="I33" s="33"/>
      <c r="J33" s="33"/>
      <c r="K33" s="33"/>
      <c r="L33" s="33"/>
      <c r="M33" s="33"/>
      <c r="N33" s="33"/>
    </row>
    <row r="34" spans="1:14">
      <c r="A34" s="23">
        <v>23</v>
      </c>
      <c r="B34" s="20" t="s">
        <v>321</v>
      </c>
      <c r="C34" s="20">
        <v>20040515</v>
      </c>
      <c r="D34" s="22" t="str">
        <f t="shared" si="1"/>
        <v>3B EM</v>
      </c>
      <c r="E34" s="20"/>
      <c r="F34" s="20"/>
      <c r="G34" s="20"/>
      <c r="H34" s="33"/>
      <c r="I34" s="33"/>
      <c r="J34" s="33"/>
      <c r="K34" s="33"/>
      <c r="L34" s="33"/>
      <c r="M34" s="33"/>
      <c r="N34" s="33"/>
    </row>
    <row r="35" spans="1:14">
      <c r="A35" s="23">
        <v>24</v>
      </c>
      <c r="B35" s="20" t="s">
        <v>231</v>
      </c>
      <c r="C35" s="20">
        <f>[1]Porvenir!F265</f>
        <v>20040521</v>
      </c>
      <c r="D35" s="22" t="str">
        <f>D15</f>
        <v>3B EM</v>
      </c>
      <c r="E35" s="20"/>
      <c r="F35" s="20"/>
      <c r="G35" s="20"/>
      <c r="H35" s="33"/>
      <c r="I35" s="33"/>
      <c r="J35" s="33"/>
      <c r="K35" s="33"/>
      <c r="L35" s="33"/>
      <c r="M35" s="33"/>
      <c r="N35" s="33"/>
    </row>
    <row r="36" spans="1:14">
      <c r="A36" s="23">
        <v>25</v>
      </c>
      <c r="B36" s="20" t="str">
        <f>'[3]3 B'!$C$31</f>
        <v>THOMPSON PALMA SCARLETTE KIMBERLY</v>
      </c>
      <c r="C36" s="20">
        <v>21481241</v>
      </c>
      <c r="D36" s="22" t="s">
        <v>234</v>
      </c>
      <c r="E36" s="20"/>
      <c r="F36" s="20"/>
      <c r="G36" s="20"/>
      <c r="H36" s="33"/>
      <c r="I36" s="33"/>
      <c r="J36" s="33"/>
      <c r="K36" s="33"/>
      <c r="L36" s="33"/>
      <c r="M36" s="33"/>
      <c r="N36" s="33"/>
    </row>
    <row r="37" spans="1:14">
      <c r="A37" s="23">
        <v>26</v>
      </c>
      <c r="B37" s="20" t="s">
        <v>232</v>
      </c>
      <c r="C37" s="20">
        <f>[1]Porvenir!F267</f>
        <v>20031208</v>
      </c>
      <c r="D37" s="22" t="str">
        <f t="shared" ref="D37:D38" si="2">$D$35</f>
        <v>3B EM</v>
      </c>
      <c r="E37" s="20"/>
      <c r="F37" s="20"/>
      <c r="G37" s="20"/>
      <c r="H37" s="33"/>
      <c r="I37" s="33"/>
      <c r="J37" s="33"/>
      <c r="K37" s="33"/>
      <c r="L37" s="33"/>
      <c r="M37" s="33"/>
      <c r="N37" s="33"/>
    </row>
    <row r="38" spans="1:14">
      <c r="A38" s="20">
        <v>27</v>
      </c>
      <c r="B38" s="20" t="str">
        <f>'[3]3 B'!$C$33</f>
        <v>VÁSQUEZ PALMA VICENTE GABRIEL</v>
      </c>
      <c r="C38" s="25" t="str">
        <f>'[3]3 B'!$B$33</f>
        <v>21352042-3</v>
      </c>
      <c r="D38" s="22" t="str">
        <f t="shared" si="2"/>
        <v>3B EM</v>
      </c>
      <c r="E38" s="20"/>
      <c r="F38" s="20"/>
      <c r="G38" s="20"/>
      <c r="H38" s="33"/>
      <c r="I38" s="33"/>
      <c r="J38" s="33"/>
      <c r="K38" s="33"/>
      <c r="L38" s="33"/>
      <c r="M38" s="33"/>
      <c r="N38" s="33"/>
    </row>
    <row r="39" spans="1:14">
      <c r="A39" s="23">
        <v>28</v>
      </c>
      <c r="B39" s="20" t="s">
        <v>233</v>
      </c>
      <c r="C39" s="20">
        <f>[1]Porvenir!F269</f>
        <v>20030820</v>
      </c>
      <c r="D39" s="22" t="str">
        <f>D17</f>
        <v>3B EM</v>
      </c>
      <c r="E39" s="20"/>
      <c r="F39" s="20"/>
      <c r="G39" s="20"/>
      <c r="H39" s="33"/>
      <c r="I39" s="33"/>
      <c r="J39" s="33"/>
      <c r="K39" s="33"/>
      <c r="L39" s="33"/>
      <c r="M39" s="33"/>
      <c r="N39" s="33"/>
    </row>
    <row r="40" spans="1:14">
      <c r="A40" s="1"/>
      <c r="B40" s="1"/>
      <c r="C40" s="1"/>
      <c r="D40" s="1"/>
      <c r="E40" s="1"/>
      <c r="F40" s="1"/>
      <c r="G40" s="1"/>
      <c r="H40" s="33"/>
      <c r="I40" s="33"/>
      <c r="J40" s="33"/>
      <c r="K40" s="33"/>
      <c r="L40" s="33"/>
      <c r="M40" s="33"/>
      <c r="N40" s="33"/>
    </row>
    <row r="41" spans="1:14">
      <c r="A41" s="80" t="s">
        <v>14</v>
      </c>
      <c r="B41" s="80"/>
      <c r="C41" s="80"/>
      <c r="D41" s="80"/>
      <c r="E41" s="80"/>
      <c r="F41" s="1"/>
      <c r="G41" s="1"/>
      <c r="H41" s="33"/>
      <c r="I41" s="33"/>
      <c r="J41" s="33"/>
      <c r="K41" s="33"/>
      <c r="L41" s="33"/>
      <c r="M41" s="33"/>
      <c r="N41" s="33"/>
    </row>
    <row r="42" spans="1:14">
      <c r="A42" s="80" t="s">
        <v>4</v>
      </c>
      <c r="B42" s="80"/>
      <c r="C42" s="80"/>
      <c r="D42" s="80"/>
      <c r="E42" s="80"/>
      <c r="F42" s="1"/>
      <c r="G42" s="1"/>
      <c r="H42" s="33"/>
      <c r="I42" s="33"/>
      <c r="J42" s="33"/>
      <c r="K42" s="33"/>
      <c r="L42" s="33"/>
      <c r="M42" s="33"/>
      <c r="N42" s="33"/>
    </row>
    <row r="43" spans="1:14">
      <c r="A43" s="12"/>
      <c r="B43" s="12"/>
      <c r="C43" s="12"/>
      <c r="D43" s="12"/>
      <c r="E43" s="12"/>
      <c r="F43" s="1"/>
      <c r="G43" s="1"/>
    </row>
    <row r="44" spans="1:14">
      <c r="A44" s="1"/>
      <c r="B44" s="1"/>
      <c r="C44" s="1"/>
      <c r="D44" s="14" t="s">
        <v>16</v>
      </c>
      <c r="E44" s="12"/>
      <c r="F44" s="12" t="s">
        <v>15</v>
      </c>
      <c r="G44" s="12"/>
    </row>
    <row r="45" spans="1:14">
      <c r="A45" s="1"/>
      <c r="B45" s="7" t="str">
        <f>'7A'!$B$40</f>
        <v>Fecha:20/082020</v>
      </c>
      <c r="C45" s="1"/>
      <c r="D45" s="1"/>
      <c r="E45" s="1"/>
      <c r="F45" s="1"/>
      <c r="G45" s="1"/>
    </row>
    <row r="46" spans="1:14">
      <c r="A46" s="1"/>
      <c r="B46" s="13"/>
      <c r="C46" s="1"/>
      <c r="D46" s="1"/>
      <c r="E46" s="1"/>
      <c r="F46" s="1"/>
      <c r="G46" s="1"/>
      <c r="H46" s="18"/>
    </row>
  </sheetData>
  <sortState ref="A12:G37">
    <sortCondition ref="A12"/>
  </sortState>
  <mergeCells count="7">
    <mergeCell ref="A42:E42"/>
    <mergeCell ref="B1:F1"/>
    <mergeCell ref="B4:F4"/>
    <mergeCell ref="B5:F5"/>
    <mergeCell ref="B6:F6"/>
    <mergeCell ref="B8:F9"/>
    <mergeCell ref="A41:E41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1"/>
  <sheetViews>
    <sheetView topLeftCell="A19" workbookViewId="0">
      <selection activeCell="A25" sqref="A25"/>
    </sheetView>
  </sheetViews>
  <sheetFormatPr baseColWidth="10" defaultRowHeight="15"/>
  <cols>
    <col min="1" max="1" width="3" bestFit="1" customWidth="1"/>
    <col min="2" max="2" width="34.5703125" customWidth="1"/>
    <col min="3" max="3" width="7.5703125" customWidth="1"/>
    <col min="4" max="4" width="6.7109375" customWidth="1"/>
    <col min="5" max="5" width="21.85546875" customWidth="1"/>
    <col min="6" max="6" width="8.85546875" customWidth="1"/>
    <col min="7" max="7" width="16.28515625" customWidth="1"/>
  </cols>
  <sheetData>
    <row r="1" spans="1:14">
      <c r="A1" s="1"/>
      <c r="B1" s="81" t="s">
        <v>6</v>
      </c>
      <c r="C1" s="81"/>
      <c r="D1" s="81"/>
      <c r="E1" s="81"/>
      <c r="F1" s="81"/>
      <c r="G1" s="1"/>
    </row>
    <row r="2" spans="1:14">
      <c r="A2" s="1"/>
      <c r="B2" s="2" t="s">
        <v>8</v>
      </c>
      <c r="C2" s="1"/>
      <c r="D2" s="1"/>
      <c r="E2" s="1"/>
      <c r="F2" s="1"/>
      <c r="G2" s="1"/>
    </row>
    <row r="3" spans="1:14" ht="15.75" thickBot="1">
      <c r="A3" s="1"/>
      <c r="B3" s="3"/>
      <c r="C3" s="1"/>
      <c r="D3" s="1"/>
      <c r="E3" s="1"/>
      <c r="F3" s="1"/>
      <c r="G3" s="1"/>
    </row>
    <row r="4" spans="1:14">
      <c r="A4" s="1"/>
      <c r="B4" s="88" t="s">
        <v>11</v>
      </c>
      <c r="C4" s="89"/>
      <c r="D4" s="89"/>
      <c r="E4" s="89"/>
      <c r="F4" s="90"/>
      <c r="G4" s="1"/>
    </row>
    <row r="5" spans="1:14">
      <c r="A5" s="1"/>
      <c r="B5" s="85" t="s">
        <v>12</v>
      </c>
      <c r="C5" s="86"/>
      <c r="D5" s="86"/>
      <c r="E5" s="86"/>
      <c r="F5" s="87"/>
      <c r="G5" s="1"/>
    </row>
    <row r="6" spans="1:14" ht="15.75" thickBot="1">
      <c r="A6" s="1"/>
      <c r="B6" s="82" t="s">
        <v>13</v>
      </c>
      <c r="C6" s="83"/>
      <c r="D6" s="83"/>
      <c r="E6" s="83"/>
      <c r="F6" s="84"/>
      <c r="G6" s="1"/>
    </row>
    <row r="7" spans="1:14" ht="15.75" thickBot="1">
      <c r="A7" s="1"/>
      <c r="B7" s="1"/>
      <c r="C7" s="1"/>
      <c r="D7" s="1"/>
      <c r="E7" s="1"/>
      <c r="F7" s="1"/>
      <c r="G7" s="1"/>
    </row>
    <row r="8" spans="1:14">
      <c r="A8" s="1"/>
      <c r="B8" s="91" t="s">
        <v>9</v>
      </c>
      <c r="C8" s="92"/>
      <c r="D8" s="92"/>
      <c r="E8" s="92"/>
      <c r="F8" s="93"/>
      <c r="G8" s="1"/>
    </row>
    <row r="9" spans="1:14" ht="15.75" thickBot="1">
      <c r="A9" s="1"/>
      <c r="B9" s="94"/>
      <c r="C9" s="95"/>
      <c r="D9" s="95"/>
      <c r="E9" s="95"/>
      <c r="F9" s="96"/>
      <c r="G9" s="1"/>
    </row>
    <row r="10" spans="1:14">
      <c r="A10" s="1"/>
      <c r="B10" s="1"/>
      <c r="C10" s="1"/>
      <c r="D10" s="1"/>
      <c r="E10" s="1"/>
      <c r="F10" s="1"/>
      <c r="G10" s="1"/>
    </row>
    <row r="11" spans="1:14" ht="67.5">
      <c r="A11" s="10" t="s">
        <v>0</v>
      </c>
      <c r="B11" s="11" t="s">
        <v>1</v>
      </c>
      <c r="C11" s="11" t="s">
        <v>10</v>
      </c>
      <c r="D11" s="11" t="s">
        <v>5</v>
      </c>
      <c r="E11" s="11" t="s">
        <v>2</v>
      </c>
      <c r="F11" s="11" t="s">
        <v>3</v>
      </c>
      <c r="G11" s="11" t="s">
        <v>7</v>
      </c>
    </row>
    <row r="12" spans="1:14">
      <c r="A12" s="8">
        <v>1</v>
      </c>
      <c r="B12" s="20" t="s">
        <v>235</v>
      </c>
      <c r="C12" s="5">
        <f>[1]Porvenir!F270</f>
        <v>20031119</v>
      </c>
      <c r="D12" s="18" t="s">
        <v>248</v>
      </c>
      <c r="E12" s="5"/>
      <c r="F12" s="9"/>
      <c r="G12" s="9"/>
      <c r="H12" s="33"/>
      <c r="I12" s="33"/>
      <c r="J12" s="33"/>
      <c r="K12" s="33"/>
      <c r="L12" s="33"/>
      <c r="M12" s="33"/>
      <c r="N12" s="33"/>
    </row>
    <row r="13" spans="1:14">
      <c r="A13" s="4">
        <v>2</v>
      </c>
      <c r="B13" s="20" t="s">
        <v>236</v>
      </c>
      <c r="C13" s="5">
        <f>[1]Porvenir!F271</f>
        <v>20040315</v>
      </c>
      <c r="D13" s="18" t="s">
        <v>248</v>
      </c>
      <c r="E13" s="5"/>
      <c r="F13" s="5"/>
      <c r="G13" s="5"/>
      <c r="H13" s="33"/>
      <c r="I13" s="33"/>
      <c r="J13" s="33"/>
      <c r="K13" s="33"/>
      <c r="L13" s="33"/>
      <c r="M13" s="33"/>
      <c r="N13" s="33"/>
    </row>
    <row r="14" spans="1:14">
      <c r="A14" s="4">
        <v>3</v>
      </c>
      <c r="B14" s="20" t="s">
        <v>237</v>
      </c>
      <c r="C14" s="5">
        <f>[1]Porvenir!F273</f>
        <v>20021210</v>
      </c>
      <c r="D14" s="18" t="s">
        <v>248</v>
      </c>
      <c r="E14" s="5"/>
      <c r="F14" s="5"/>
      <c r="G14" s="5"/>
      <c r="H14" s="33"/>
      <c r="I14" s="33"/>
      <c r="J14" s="33"/>
      <c r="K14" s="33"/>
      <c r="L14" s="33"/>
      <c r="M14" s="33"/>
      <c r="N14" s="33"/>
    </row>
    <row r="15" spans="1:14">
      <c r="A15" s="4">
        <v>4</v>
      </c>
      <c r="B15" s="20" t="s">
        <v>238</v>
      </c>
      <c r="C15" s="5">
        <f>[1]Porvenir!F274</f>
        <v>20030914</v>
      </c>
      <c r="D15" s="18" t="s">
        <v>248</v>
      </c>
      <c r="E15" s="5"/>
      <c r="F15" s="5"/>
      <c r="G15" s="5"/>
      <c r="H15" s="33"/>
      <c r="I15" s="33"/>
      <c r="J15" s="33"/>
      <c r="K15" s="33"/>
      <c r="L15" s="33"/>
      <c r="M15" s="33"/>
      <c r="N15" s="33"/>
    </row>
    <row r="16" spans="1:14">
      <c r="A16" s="4">
        <v>5</v>
      </c>
      <c r="B16" s="20" t="s">
        <v>239</v>
      </c>
      <c r="C16" s="5">
        <f>[1]Porvenir!F276</f>
        <v>20031201</v>
      </c>
      <c r="D16" s="18" t="s">
        <v>248</v>
      </c>
      <c r="E16" s="5"/>
      <c r="F16" s="5"/>
      <c r="G16" s="5"/>
      <c r="H16" s="33"/>
      <c r="I16" s="33"/>
      <c r="J16" s="33"/>
      <c r="K16" s="33"/>
      <c r="L16" s="33"/>
      <c r="M16" s="33"/>
      <c r="N16" s="33"/>
    </row>
    <row r="17" spans="1:14">
      <c r="A17" s="4">
        <v>6</v>
      </c>
      <c r="B17" s="20" t="s">
        <v>342</v>
      </c>
      <c r="C17" s="5">
        <v>21335409</v>
      </c>
      <c r="D17" s="18" t="str">
        <f>$D$16</f>
        <v>3C EM</v>
      </c>
      <c r="E17" s="5"/>
      <c r="F17" s="5"/>
      <c r="G17" s="5"/>
      <c r="H17" s="33"/>
      <c r="I17" s="33"/>
      <c r="J17" s="33"/>
      <c r="K17" s="33"/>
      <c r="L17" s="33"/>
      <c r="M17" s="33"/>
      <c r="N17" s="33"/>
    </row>
    <row r="18" spans="1:14">
      <c r="A18" s="4">
        <v>7</v>
      </c>
      <c r="B18" s="20" t="s">
        <v>240</v>
      </c>
      <c r="C18" s="5">
        <f>[1]Porvenir!F280</f>
        <v>20040410</v>
      </c>
      <c r="D18" s="18" t="s">
        <v>248</v>
      </c>
      <c r="E18" s="5"/>
      <c r="F18" s="5"/>
      <c r="G18" s="5"/>
      <c r="H18" s="33"/>
      <c r="I18" s="33"/>
      <c r="J18" s="33"/>
      <c r="K18" s="33"/>
      <c r="L18" s="33"/>
      <c r="M18" s="33"/>
      <c r="N18" s="33"/>
    </row>
    <row r="19" spans="1:14">
      <c r="A19" s="4">
        <v>8</v>
      </c>
      <c r="B19" s="20" t="s">
        <v>241</v>
      </c>
      <c r="C19" s="5">
        <f>[1]Porvenir!F281</f>
        <v>20031122</v>
      </c>
      <c r="D19" s="18" t="s">
        <v>248</v>
      </c>
      <c r="E19" s="5"/>
      <c r="F19" s="5"/>
      <c r="G19" s="5"/>
      <c r="H19" s="33"/>
      <c r="I19" s="33"/>
      <c r="J19" s="33"/>
      <c r="K19" s="33"/>
      <c r="L19" s="33"/>
      <c r="M19" s="33"/>
      <c r="N19" s="33"/>
    </row>
    <row r="20" spans="1:14">
      <c r="A20" s="4">
        <v>9</v>
      </c>
      <c r="B20" s="20" t="s">
        <v>242</v>
      </c>
      <c r="C20" s="5">
        <f>[1]Porvenir!F283</f>
        <v>20040517</v>
      </c>
      <c r="D20" s="18" t="s">
        <v>248</v>
      </c>
      <c r="E20" s="5"/>
      <c r="F20" s="5"/>
      <c r="G20" s="5"/>
      <c r="H20" s="33"/>
      <c r="I20" s="33"/>
      <c r="J20" s="33"/>
      <c r="K20" s="33"/>
      <c r="L20" s="33"/>
      <c r="M20" s="33"/>
      <c r="N20" s="33"/>
    </row>
    <row r="21" spans="1:14">
      <c r="A21" s="4">
        <v>10</v>
      </c>
      <c r="B21" s="20" t="str">
        <f>'[3]3 C'!$C$20</f>
        <v>OLIVARES CHAIGNEAU RODRIAN FERNANDO</v>
      </c>
      <c r="C21" s="24" t="str">
        <f>'[3]3 C'!$B$20</f>
        <v>21500866-5</v>
      </c>
      <c r="D21" s="18" t="s">
        <v>248</v>
      </c>
      <c r="E21" s="5"/>
      <c r="F21" s="5"/>
      <c r="G21" s="5"/>
      <c r="H21" s="33"/>
      <c r="I21" s="33"/>
      <c r="J21" s="33"/>
      <c r="K21" s="33"/>
      <c r="L21" s="33"/>
      <c r="M21" s="33"/>
      <c r="N21" s="33"/>
    </row>
    <row r="22" spans="1:14">
      <c r="A22" s="4">
        <v>11</v>
      </c>
      <c r="B22" s="20" t="s">
        <v>243</v>
      </c>
      <c r="C22" s="5">
        <f>[1]Porvenir!F286</f>
        <v>20030116</v>
      </c>
      <c r="D22" s="18" t="s">
        <v>248</v>
      </c>
      <c r="E22" s="5"/>
      <c r="F22" s="5"/>
      <c r="G22" s="5"/>
      <c r="H22" s="33"/>
      <c r="I22" s="33"/>
      <c r="J22" s="33"/>
      <c r="K22" s="33"/>
      <c r="L22" s="33"/>
      <c r="M22" s="33"/>
      <c r="N22" s="33"/>
    </row>
    <row r="23" spans="1:14">
      <c r="A23" s="4">
        <v>12</v>
      </c>
      <c r="B23" s="20" t="str">
        <f>'[3]3 C'!$C$25</f>
        <v>SILVA RODRÍGUEZ FRANCISCA FERNANDA</v>
      </c>
      <c r="C23" s="5">
        <v>214377268</v>
      </c>
      <c r="D23" s="18" t="s">
        <v>248</v>
      </c>
      <c r="E23" s="5"/>
      <c r="F23" s="5"/>
      <c r="G23" s="5"/>
      <c r="H23" s="33"/>
      <c r="I23" s="33"/>
      <c r="J23" s="33"/>
      <c r="K23" s="33"/>
      <c r="L23" s="33"/>
      <c r="M23" s="33"/>
      <c r="N23" s="33"/>
    </row>
    <row r="24" spans="1:14">
      <c r="A24" s="4">
        <v>13</v>
      </c>
      <c r="B24" s="20" t="s">
        <v>244</v>
      </c>
      <c r="C24" s="5">
        <f>[1]Porvenir!F289</f>
        <v>20030708</v>
      </c>
      <c r="D24" s="18" t="s">
        <v>248</v>
      </c>
      <c r="E24" s="5"/>
      <c r="F24" s="5"/>
      <c r="G24" s="5"/>
      <c r="H24" s="33"/>
      <c r="I24" s="33"/>
      <c r="J24" s="33"/>
      <c r="K24" s="33"/>
      <c r="L24" s="33"/>
      <c r="M24" s="33"/>
      <c r="N24" s="33"/>
    </row>
    <row r="25" spans="1:14">
      <c r="A25" s="23">
        <v>14</v>
      </c>
      <c r="B25" s="70" t="str">
        <f>'[3]3 C'!$C$28</f>
        <v>TAPIA LEÓN ANTONIA DALAY</v>
      </c>
      <c r="C25" s="5">
        <v>21403478</v>
      </c>
      <c r="D25" s="18" t="s">
        <v>248</v>
      </c>
      <c r="E25" s="5"/>
      <c r="F25" s="5"/>
      <c r="G25" s="5"/>
      <c r="H25" s="33"/>
      <c r="I25" s="33"/>
      <c r="J25" s="33"/>
      <c r="K25" s="33"/>
      <c r="L25" s="33"/>
      <c r="M25" s="33"/>
      <c r="N25" s="33"/>
    </row>
    <row r="26" spans="1:14">
      <c r="A26" s="4">
        <v>15</v>
      </c>
      <c r="B26" s="20" t="s">
        <v>245</v>
      </c>
      <c r="C26" s="5">
        <f>[1]Porvenir!F295</f>
        <v>20040304</v>
      </c>
      <c r="D26" s="18" t="s">
        <v>248</v>
      </c>
      <c r="E26" s="5"/>
      <c r="F26" s="5"/>
      <c r="G26" s="5"/>
      <c r="H26" s="33"/>
      <c r="I26" s="33"/>
      <c r="J26" s="33"/>
      <c r="K26" s="33"/>
      <c r="L26" s="33"/>
      <c r="M26" s="33"/>
      <c r="N26" s="33"/>
    </row>
    <row r="27" spans="1:14">
      <c r="A27" s="4">
        <v>16</v>
      </c>
      <c r="B27" s="20" t="s">
        <v>246</v>
      </c>
      <c r="C27" s="5">
        <f>[1]Porvenir!F296</f>
        <v>20040506</v>
      </c>
      <c r="D27" s="18" t="s">
        <v>248</v>
      </c>
      <c r="E27" s="5"/>
      <c r="F27" s="5"/>
      <c r="G27" s="5"/>
      <c r="H27" s="33"/>
      <c r="I27" s="33"/>
      <c r="J27" s="33"/>
      <c r="K27" s="33"/>
      <c r="L27" s="33"/>
      <c r="M27" s="33"/>
      <c r="N27" s="33"/>
    </row>
    <row r="28" spans="1:14">
      <c r="A28" s="4">
        <v>17</v>
      </c>
      <c r="B28" s="20" t="s">
        <v>247</v>
      </c>
      <c r="C28" s="5">
        <f>[1]Porvenir!F298</f>
        <v>20030921</v>
      </c>
      <c r="D28" s="18" t="s">
        <v>248</v>
      </c>
      <c r="E28" s="5"/>
      <c r="F28" s="5"/>
      <c r="G28" s="5"/>
      <c r="H28" s="33"/>
      <c r="I28" s="33"/>
      <c r="J28" s="33"/>
      <c r="K28" s="33"/>
      <c r="L28" s="33"/>
      <c r="M28" s="33"/>
      <c r="N28" s="33"/>
    </row>
    <row r="29" spans="1:14">
      <c r="A29" s="18">
        <v>18</v>
      </c>
      <c r="B29" s="5" t="s">
        <v>317</v>
      </c>
      <c r="C29" s="5" t="str">
        <f>'[4]3 C'!$B$26</f>
        <v>21437709-8</v>
      </c>
      <c r="D29" s="71" t="s">
        <v>318</v>
      </c>
      <c r="E29" s="5"/>
      <c r="F29" s="5"/>
      <c r="G29" s="5"/>
      <c r="H29" s="33"/>
      <c r="I29" s="33"/>
      <c r="J29" s="33"/>
      <c r="K29" s="33"/>
      <c r="L29" s="33"/>
      <c r="M29" s="33"/>
      <c r="N29" s="33"/>
    </row>
    <row r="30" spans="1:14">
      <c r="A30" s="16"/>
      <c r="B30" s="6"/>
      <c r="C30" s="6"/>
      <c r="D30" s="6"/>
      <c r="E30" s="6"/>
      <c r="F30" s="6"/>
      <c r="G30" s="6"/>
      <c r="H30" s="33"/>
      <c r="I30" s="33"/>
      <c r="J30" s="33"/>
      <c r="K30" s="33"/>
      <c r="L30" s="33"/>
      <c r="M30" s="33"/>
      <c r="N30" s="33"/>
    </row>
    <row r="31" spans="1:14">
      <c r="A31" s="16"/>
      <c r="B31" s="6"/>
      <c r="C31" s="6"/>
      <c r="D31" s="6"/>
      <c r="E31" s="6"/>
      <c r="F31" s="6"/>
      <c r="G31" s="6"/>
      <c r="H31" s="33"/>
      <c r="I31" s="33"/>
      <c r="J31" s="33"/>
      <c r="K31" s="33"/>
      <c r="L31" s="33"/>
      <c r="M31" s="33"/>
      <c r="N31" s="33"/>
    </row>
    <row r="32" spans="1:14">
      <c r="A32" s="16"/>
      <c r="B32" s="6"/>
      <c r="C32" s="6"/>
      <c r="D32" s="6"/>
      <c r="E32" s="6"/>
      <c r="F32" s="6"/>
      <c r="G32" s="6"/>
      <c r="H32" s="33"/>
      <c r="I32" s="33"/>
      <c r="J32" s="33"/>
      <c r="K32" s="33"/>
      <c r="L32" s="33"/>
      <c r="M32" s="33"/>
      <c r="N32" s="33"/>
    </row>
    <row r="33" spans="1:14">
      <c r="A33" s="16"/>
      <c r="B33" s="6"/>
      <c r="C33" s="6"/>
      <c r="D33" s="6"/>
      <c r="E33" s="6"/>
      <c r="F33" s="6"/>
      <c r="G33" s="6"/>
      <c r="H33" s="33"/>
      <c r="I33" s="33"/>
      <c r="J33" s="33"/>
      <c r="K33" s="33"/>
      <c r="L33" s="33"/>
      <c r="M33" s="33"/>
      <c r="N33" s="33"/>
    </row>
    <row r="34" spans="1:14">
      <c r="A34" s="6"/>
      <c r="B34" s="6"/>
      <c r="C34" s="6"/>
      <c r="D34" s="6"/>
      <c r="E34" s="6"/>
      <c r="F34" s="6"/>
      <c r="G34" s="1"/>
      <c r="H34" s="33"/>
      <c r="I34" s="33"/>
      <c r="J34" s="33"/>
      <c r="K34" s="33"/>
      <c r="L34" s="33"/>
      <c r="M34" s="33"/>
      <c r="N34" s="33"/>
    </row>
    <row r="35" spans="1:14">
      <c r="A35" s="1"/>
      <c r="B35" s="1"/>
      <c r="C35" s="1"/>
      <c r="D35" s="1"/>
      <c r="E35" s="1"/>
      <c r="F35" s="1"/>
      <c r="G35" s="1"/>
      <c r="H35" s="33"/>
      <c r="I35" s="33"/>
      <c r="J35" s="33"/>
      <c r="K35" s="33"/>
      <c r="L35" s="33"/>
      <c r="M35" s="33"/>
      <c r="N35" s="33"/>
    </row>
    <row r="36" spans="1:14">
      <c r="A36" s="80" t="s">
        <v>14</v>
      </c>
      <c r="B36" s="80"/>
      <c r="C36" s="80"/>
      <c r="D36" s="80"/>
      <c r="E36" s="80"/>
      <c r="F36" s="1"/>
      <c r="G36" s="1"/>
      <c r="H36" s="33"/>
      <c r="I36" s="33"/>
      <c r="J36" s="33"/>
      <c r="K36" s="33"/>
      <c r="L36" s="33"/>
      <c r="M36" s="33"/>
      <c r="N36" s="33"/>
    </row>
    <row r="37" spans="1:14">
      <c r="A37" s="80" t="s">
        <v>4</v>
      </c>
      <c r="B37" s="80"/>
      <c r="C37" s="80"/>
      <c r="D37" s="80"/>
      <c r="E37" s="80"/>
      <c r="F37" s="1"/>
      <c r="G37" s="1"/>
      <c r="H37" s="33"/>
      <c r="I37" s="33"/>
      <c r="J37" s="33"/>
      <c r="K37" s="33"/>
      <c r="L37" s="33"/>
      <c r="M37" s="33"/>
      <c r="N37" s="33"/>
    </row>
    <row r="38" spans="1:14">
      <c r="A38" s="12"/>
      <c r="B38" s="12"/>
      <c r="C38" s="12"/>
      <c r="D38" s="12"/>
      <c r="E38" s="12"/>
      <c r="F38" s="1"/>
      <c r="G38" s="1"/>
      <c r="H38" s="33"/>
      <c r="I38" s="33"/>
      <c r="J38" s="33"/>
      <c r="K38" s="33"/>
      <c r="L38" s="33"/>
      <c r="M38" s="33"/>
      <c r="N38" s="33"/>
    </row>
    <row r="39" spans="1:14">
      <c r="A39" s="1"/>
      <c r="B39" s="1"/>
      <c r="C39" s="1"/>
      <c r="D39" s="14" t="s">
        <v>16</v>
      </c>
      <c r="E39" s="12"/>
      <c r="F39" s="12" t="s">
        <v>15</v>
      </c>
      <c r="G39" s="12"/>
      <c r="H39" s="33"/>
      <c r="I39" s="33"/>
      <c r="J39" s="33"/>
      <c r="K39" s="33"/>
      <c r="L39" s="33"/>
      <c r="M39" s="33"/>
      <c r="N39" s="33"/>
    </row>
    <row r="40" spans="1:14">
      <c r="A40" s="1"/>
      <c r="B40" s="7" t="str">
        <f>'7A'!$B$40</f>
        <v>Fecha:20/082020</v>
      </c>
      <c r="C40" s="1"/>
      <c r="D40" s="1"/>
      <c r="E40" s="1"/>
      <c r="F40" s="1"/>
      <c r="G40" s="1"/>
      <c r="H40" s="33"/>
      <c r="I40" s="33"/>
      <c r="J40" s="33"/>
      <c r="K40" s="33"/>
      <c r="L40" s="33"/>
      <c r="M40" s="33"/>
      <c r="N40" s="33"/>
    </row>
    <row r="41" spans="1:14">
      <c r="A41" s="1"/>
      <c r="B41" s="13"/>
      <c r="C41" s="1"/>
      <c r="D41" s="1"/>
      <c r="E41" s="1"/>
      <c r="F41" s="1"/>
      <c r="G41" s="1"/>
      <c r="H41" s="33"/>
      <c r="I41" s="33"/>
      <c r="J41" s="33"/>
      <c r="K41" s="33"/>
      <c r="L41" s="33"/>
      <c r="M41" s="33"/>
      <c r="N41" s="33"/>
    </row>
  </sheetData>
  <mergeCells count="7">
    <mergeCell ref="A37:E37"/>
    <mergeCell ref="B1:F1"/>
    <mergeCell ref="B4:F4"/>
    <mergeCell ref="B5:F5"/>
    <mergeCell ref="B6:F6"/>
    <mergeCell ref="B8:F9"/>
    <mergeCell ref="A36:E36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0"/>
  <sheetViews>
    <sheetView topLeftCell="A18" workbookViewId="0">
      <selection activeCell="B30" sqref="B30"/>
    </sheetView>
  </sheetViews>
  <sheetFormatPr baseColWidth="10" defaultRowHeight="15"/>
  <cols>
    <col min="1" max="1" width="2.7109375" bestFit="1" customWidth="1"/>
    <col min="2" max="2" width="33" customWidth="1"/>
    <col min="3" max="3" width="7.5703125" customWidth="1"/>
    <col min="4" max="4" width="7" customWidth="1"/>
    <col min="5" max="5" width="22.7109375" customWidth="1"/>
    <col min="6" max="6" width="7.85546875" customWidth="1"/>
    <col min="7" max="7" width="18.7109375" customWidth="1"/>
  </cols>
  <sheetData>
    <row r="1" spans="1:14">
      <c r="A1" s="1"/>
      <c r="B1" s="81" t="s">
        <v>6</v>
      </c>
      <c r="C1" s="81"/>
      <c r="D1" s="81"/>
      <c r="E1" s="81"/>
      <c r="F1" s="81"/>
      <c r="G1" s="1"/>
    </row>
    <row r="2" spans="1:14">
      <c r="A2" s="1"/>
      <c r="B2" s="2" t="s">
        <v>8</v>
      </c>
      <c r="C2" s="1"/>
      <c r="D2" s="1"/>
      <c r="E2" s="1"/>
      <c r="F2" s="1"/>
      <c r="G2" s="1"/>
    </row>
    <row r="3" spans="1:14" ht="15.75" thickBot="1">
      <c r="A3" s="1"/>
      <c r="B3" s="3"/>
      <c r="C3" s="1"/>
      <c r="D3" s="1"/>
      <c r="E3" s="1"/>
      <c r="F3" s="1"/>
      <c r="G3" s="1"/>
    </row>
    <row r="4" spans="1:14">
      <c r="A4" s="1"/>
      <c r="B4" s="88" t="s">
        <v>11</v>
      </c>
      <c r="C4" s="89"/>
      <c r="D4" s="89"/>
      <c r="E4" s="89"/>
      <c r="F4" s="90"/>
      <c r="G4" s="1"/>
    </row>
    <row r="5" spans="1:14">
      <c r="A5" s="1"/>
      <c r="B5" s="85" t="s">
        <v>12</v>
      </c>
      <c r="C5" s="86"/>
      <c r="D5" s="86"/>
      <c r="E5" s="86"/>
      <c r="F5" s="87"/>
      <c r="G5" s="1"/>
    </row>
    <row r="6" spans="1:14" ht="15.75" thickBot="1">
      <c r="A6" s="1"/>
      <c r="B6" s="82" t="s">
        <v>13</v>
      </c>
      <c r="C6" s="83"/>
      <c r="D6" s="83"/>
      <c r="E6" s="83"/>
      <c r="F6" s="84"/>
      <c r="G6" s="1"/>
    </row>
    <row r="7" spans="1:14" ht="15.75" thickBot="1">
      <c r="A7" s="1"/>
      <c r="B7" s="1"/>
      <c r="C7" s="1"/>
      <c r="D7" s="1"/>
      <c r="E7" s="1"/>
      <c r="F7" s="1"/>
      <c r="G7" s="1"/>
    </row>
    <row r="8" spans="1:14">
      <c r="A8" s="1"/>
      <c r="B8" s="91" t="s">
        <v>9</v>
      </c>
      <c r="C8" s="92"/>
      <c r="D8" s="92"/>
      <c r="E8" s="92"/>
      <c r="F8" s="93"/>
      <c r="G8" s="1"/>
    </row>
    <row r="9" spans="1:14" ht="15.75" thickBot="1">
      <c r="A9" s="1"/>
      <c r="B9" s="94"/>
      <c r="C9" s="95"/>
      <c r="D9" s="95"/>
      <c r="E9" s="95"/>
      <c r="F9" s="96"/>
      <c r="G9" s="1"/>
    </row>
    <row r="10" spans="1:14">
      <c r="A10" s="1"/>
      <c r="B10" s="1"/>
      <c r="C10" s="1"/>
      <c r="D10" s="1"/>
      <c r="E10" s="1"/>
      <c r="F10" s="1"/>
      <c r="G10" s="1"/>
    </row>
    <row r="11" spans="1:14" ht="67.5">
      <c r="A11" s="10" t="s">
        <v>0</v>
      </c>
      <c r="B11" s="11" t="s">
        <v>1</v>
      </c>
      <c r="C11" s="11" t="s">
        <v>10</v>
      </c>
      <c r="D11" s="11" t="s">
        <v>5</v>
      </c>
      <c r="E11" s="11" t="s">
        <v>2</v>
      </c>
      <c r="F11" s="11" t="s">
        <v>3</v>
      </c>
      <c r="G11" s="11" t="s">
        <v>7</v>
      </c>
    </row>
    <row r="12" spans="1:14">
      <c r="A12" s="8">
        <v>1</v>
      </c>
      <c r="B12" s="20" t="s">
        <v>249</v>
      </c>
      <c r="C12" s="5">
        <f>[1]Porvenir!F300</f>
        <v>20030303</v>
      </c>
      <c r="D12" s="18" t="s">
        <v>266</v>
      </c>
      <c r="E12" s="5"/>
      <c r="F12" s="5"/>
      <c r="G12" s="5"/>
      <c r="H12" s="33"/>
      <c r="I12" s="33"/>
      <c r="J12" s="33"/>
      <c r="K12" s="33"/>
      <c r="L12" s="33"/>
      <c r="M12" s="33"/>
      <c r="N12" s="33"/>
    </row>
    <row r="13" spans="1:14">
      <c r="A13" s="4">
        <v>2</v>
      </c>
      <c r="B13" s="20" t="str">
        <f>'[3]4 A'!$C$5</f>
        <v>AVENDAÑO DÍAZ CATALINA ANDREA</v>
      </c>
      <c r="C13" s="24" t="str">
        <f>'[3]4 A'!$B$5</f>
        <v>21316745-6</v>
      </c>
      <c r="D13" s="18" t="s">
        <v>266</v>
      </c>
      <c r="E13" s="5"/>
      <c r="F13" s="5"/>
      <c r="G13" s="5"/>
      <c r="H13" s="33"/>
      <c r="I13" s="33"/>
      <c r="J13" s="33"/>
      <c r="K13" s="33"/>
      <c r="L13" s="33"/>
      <c r="M13" s="33"/>
      <c r="N13" s="33"/>
    </row>
    <row r="14" spans="1:14">
      <c r="A14" s="4">
        <v>3</v>
      </c>
      <c r="B14" s="20" t="s">
        <v>250</v>
      </c>
      <c r="C14" s="5">
        <f>[1]Porvenir!F303</f>
        <v>20030306</v>
      </c>
      <c r="D14" s="18" t="s">
        <v>266</v>
      </c>
      <c r="E14" s="5"/>
      <c r="F14" s="5"/>
      <c r="G14" s="5"/>
      <c r="H14" s="33"/>
      <c r="I14" s="33"/>
      <c r="J14" s="33"/>
      <c r="K14" s="33"/>
      <c r="L14" s="33"/>
      <c r="M14" s="33"/>
      <c r="N14" s="33"/>
    </row>
    <row r="15" spans="1:14">
      <c r="A15" s="4">
        <v>4</v>
      </c>
      <c r="B15" s="20" t="s">
        <v>251</v>
      </c>
      <c r="C15" s="5">
        <f>[1]Porvenir!F304</f>
        <v>20020117</v>
      </c>
      <c r="D15" s="18" t="s">
        <v>266</v>
      </c>
      <c r="E15" s="5"/>
      <c r="F15" s="5"/>
      <c r="G15" s="5"/>
      <c r="H15" s="33"/>
      <c r="I15" s="33"/>
      <c r="J15" s="33"/>
      <c r="K15" s="33"/>
      <c r="L15" s="33"/>
      <c r="M15" s="33"/>
      <c r="N15" s="33"/>
    </row>
    <row r="16" spans="1:14">
      <c r="A16" s="4">
        <v>5</v>
      </c>
      <c r="B16" s="20" t="s">
        <v>252</v>
      </c>
      <c r="C16" s="5">
        <f>[1]Porvenir!F305</f>
        <v>20010917</v>
      </c>
      <c r="D16" s="18" t="s">
        <v>266</v>
      </c>
      <c r="E16" s="5"/>
      <c r="F16" s="5"/>
      <c r="G16" s="5"/>
      <c r="H16" s="33"/>
      <c r="I16" s="33"/>
      <c r="J16" s="33"/>
      <c r="K16" s="33"/>
      <c r="L16" s="33"/>
      <c r="M16" s="33"/>
      <c r="N16" s="33"/>
    </row>
    <row r="17" spans="1:14">
      <c r="A17" s="4">
        <v>6</v>
      </c>
      <c r="B17" s="20" t="s">
        <v>253</v>
      </c>
      <c r="C17" s="5">
        <f>[1]Porvenir!F306</f>
        <v>20000119</v>
      </c>
      <c r="D17" s="18" t="s">
        <v>266</v>
      </c>
      <c r="E17" s="5"/>
      <c r="F17" s="5"/>
      <c r="G17" s="5"/>
      <c r="H17" s="33"/>
      <c r="I17" s="33"/>
      <c r="J17" s="33"/>
      <c r="K17" s="33"/>
      <c r="L17" s="33"/>
      <c r="M17" s="33"/>
      <c r="N17" s="33"/>
    </row>
    <row r="18" spans="1:14">
      <c r="A18" s="4">
        <v>7</v>
      </c>
      <c r="B18" s="20" t="s">
        <v>254</v>
      </c>
      <c r="C18" s="5">
        <f>[1]Porvenir!F307</f>
        <v>20030117</v>
      </c>
      <c r="D18" s="18" t="s">
        <v>266</v>
      </c>
      <c r="E18" s="5"/>
      <c r="F18" s="5"/>
      <c r="G18" s="5"/>
      <c r="H18" s="33"/>
      <c r="I18" s="33"/>
      <c r="J18" s="33"/>
      <c r="K18" s="33"/>
      <c r="L18" s="33"/>
      <c r="M18" s="33"/>
      <c r="N18" s="33"/>
    </row>
    <row r="19" spans="1:14">
      <c r="A19" s="4">
        <v>8</v>
      </c>
      <c r="B19" s="20" t="s">
        <v>255</v>
      </c>
      <c r="C19" s="5">
        <f>[1]Porvenir!F309</f>
        <v>20020826</v>
      </c>
      <c r="D19" s="18" t="s">
        <v>266</v>
      </c>
      <c r="E19" s="5"/>
      <c r="F19" s="5"/>
      <c r="G19" s="5"/>
      <c r="H19" s="33"/>
      <c r="I19" s="33"/>
      <c r="J19" s="33"/>
      <c r="K19" s="33"/>
      <c r="L19" s="33"/>
      <c r="M19" s="33"/>
      <c r="N19" s="33"/>
    </row>
    <row r="20" spans="1:14">
      <c r="A20" s="4">
        <v>9</v>
      </c>
      <c r="B20" s="20" t="s">
        <v>256</v>
      </c>
      <c r="C20" s="5">
        <f>[1]Porvenir!F310</f>
        <v>20020805</v>
      </c>
      <c r="D20" s="18" t="s">
        <v>266</v>
      </c>
      <c r="E20" s="5"/>
      <c r="F20" s="5"/>
      <c r="G20" s="5"/>
      <c r="H20" s="33"/>
      <c r="I20" s="33"/>
      <c r="J20" s="33"/>
      <c r="K20" s="33"/>
      <c r="L20" s="33"/>
      <c r="M20" s="33"/>
      <c r="N20" s="33"/>
    </row>
    <row r="21" spans="1:14">
      <c r="A21" s="4">
        <v>10</v>
      </c>
      <c r="B21" s="20" t="s">
        <v>257</v>
      </c>
      <c r="C21" s="5">
        <f>[1]Porvenir!F312</f>
        <v>20020917</v>
      </c>
      <c r="D21" s="18" t="s">
        <v>266</v>
      </c>
      <c r="E21" s="5"/>
      <c r="F21" s="5"/>
      <c r="G21" s="5"/>
      <c r="H21" s="33"/>
      <c r="I21" s="33"/>
      <c r="J21" s="33"/>
      <c r="K21" s="33"/>
      <c r="L21" s="33"/>
      <c r="M21" s="33"/>
      <c r="N21" s="33"/>
    </row>
    <row r="22" spans="1:14">
      <c r="A22" s="4">
        <v>11</v>
      </c>
      <c r="B22" s="20" t="s">
        <v>258</v>
      </c>
      <c r="C22" s="5">
        <f>[1]Porvenir!F313</f>
        <v>20020903</v>
      </c>
      <c r="D22" s="18" t="s">
        <v>266</v>
      </c>
      <c r="E22" s="5"/>
      <c r="F22" s="5"/>
      <c r="G22" s="5"/>
      <c r="H22" s="33"/>
      <c r="I22" s="33"/>
      <c r="J22" s="33"/>
      <c r="K22" s="33"/>
      <c r="L22" s="33"/>
      <c r="M22" s="33"/>
      <c r="N22" s="33"/>
    </row>
    <row r="23" spans="1:14">
      <c r="A23" s="4">
        <v>12</v>
      </c>
      <c r="B23" s="20" t="s">
        <v>259</v>
      </c>
      <c r="C23" s="5">
        <f>[1]Porvenir!F314</f>
        <v>20020806</v>
      </c>
      <c r="D23" s="18" t="s">
        <v>266</v>
      </c>
      <c r="E23" s="5"/>
      <c r="F23" s="5"/>
      <c r="G23" s="5"/>
      <c r="H23" s="33"/>
      <c r="I23" s="33"/>
      <c r="J23" s="33"/>
      <c r="K23" s="33"/>
      <c r="L23" s="33"/>
      <c r="M23" s="33"/>
      <c r="N23" s="33"/>
    </row>
    <row r="24" spans="1:14">
      <c r="A24" s="4">
        <v>13</v>
      </c>
      <c r="B24" s="20" t="s">
        <v>260</v>
      </c>
      <c r="C24" s="5">
        <f>[1]Porvenir!F315</f>
        <v>20030326</v>
      </c>
      <c r="D24" s="18" t="s">
        <v>266</v>
      </c>
      <c r="E24" s="5"/>
      <c r="F24" s="5"/>
      <c r="G24" s="5"/>
      <c r="H24" s="33"/>
      <c r="I24" s="33"/>
      <c r="J24" s="33"/>
      <c r="K24" s="33"/>
      <c r="L24" s="33"/>
      <c r="M24" s="33"/>
      <c r="N24" s="33"/>
    </row>
    <row r="25" spans="1:14">
      <c r="A25" s="4">
        <v>14</v>
      </c>
      <c r="B25" s="20" t="s">
        <v>261</v>
      </c>
      <c r="C25" s="5">
        <f>[1]Porvenir!F316</f>
        <v>20010225</v>
      </c>
      <c r="D25" s="18" t="s">
        <v>266</v>
      </c>
      <c r="E25" s="5"/>
      <c r="F25" s="5"/>
      <c r="G25" s="5"/>
      <c r="H25" s="33"/>
      <c r="I25" s="33"/>
      <c r="J25" s="33"/>
      <c r="K25" s="33"/>
      <c r="L25" s="33"/>
      <c r="M25" s="33"/>
      <c r="N25" s="33"/>
    </row>
    <row r="26" spans="1:14">
      <c r="A26" s="23">
        <v>15</v>
      </c>
      <c r="B26" s="70" t="str">
        <f>'[3]4 A'!$C$23</f>
        <v>ORREGO ZAMORA PAULA ALEJANDRA</v>
      </c>
      <c r="C26" s="5">
        <v>21223487</v>
      </c>
      <c r="D26" s="18" t="s">
        <v>266</v>
      </c>
      <c r="E26" s="5"/>
      <c r="F26" s="5"/>
      <c r="G26" s="5"/>
      <c r="H26" s="33"/>
      <c r="I26" s="33"/>
      <c r="J26" s="33"/>
      <c r="K26" s="33"/>
      <c r="L26" s="33"/>
      <c r="M26" s="33"/>
      <c r="N26" s="33"/>
    </row>
    <row r="27" spans="1:14">
      <c r="A27" s="4">
        <v>16</v>
      </c>
      <c r="B27" s="20" t="s">
        <v>262</v>
      </c>
      <c r="C27" s="5">
        <f>[1]Porvenir!F321</f>
        <v>20030105</v>
      </c>
      <c r="D27" s="18" t="s">
        <v>266</v>
      </c>
      <c r="E27" s="5"/>
      <c r="F27" s="5"/>
      <c r="G27" s="5"/>
      <c r="H27" s="33"/>
      <c r="I27" s="33"/>
      <c r="J27" s="33"/>
      <c r="K27" s="33"/>
      <c r="L27" s="33"/>
      <c r="M27" s="33"/>
      <c r="N27" s="33"/>
    </row>
    <row r="28" spans="1:14">
      <c r="A28" s="4">
        <v>17</v>
      </c>
      <c r="B28" s="20" t="s">
        <v>263</v>
      </c>
      <c r="C28" s="5">
        <f>[1]Porvenir!F322</f>
        <v>20030115</v>
      </c>
      <c r="D28" s="18" t="s">
        <v>266</v>
      </c>
      <c r="E28" s="5"/>
      <c r="F28" s="5"/>
      <c r="G28" s="5"/>
      <c r="H28" s="33"/>
      <c r="I28" s="33"/>
      <c r="J28" s="33"/>
      <c r="K28" s="33"/>
      <c r="L28" s="33"/>
      <c r="M28" s="33"/>
      <c r="N28" s="33"/>
    </row>
    <row r="29" spans="1:14">
      <c r="A29" s="4">
        <v>18</v>
      </c>
      <c r="B29" s="20" t="s">
        <v>264</v>
      </c>
      <c r="C29" s="5">
        <f>[1]Porvenir!F323</f>
        <v>20030520</v>
      </c>
      <c r="D29" s="18" t="s">
        <v>266</v>
      </c>
      <c r="E29" s="5"/>
      <c r="F29" s="5"/>
      <c r="G29" s="5"/>
      <c r="H29" s="33"/>
      <c r="I29" s="33"/>
      <c r="J29" s="33"/>
      <c r="K29" s="33"/>
      <c r="L29" s="33"/>
      <c r="M29" s="33"/>
      <c r="N29" s="33"/>
    </row>
    <row r="30" spans="1:14">
      <c r="A30" s="4">
        <v>19</v>
      </c>
      <c r="B30" s="20" t="s">
        <v>265</v>
      </c>
      <c r="C30" s="5">
        <f>[1]Porvenir!F326</f>
        <v>20020926</v>
      </c>
      <c r="D30" s="18" t="s">
        <v>266</v>
      </c>
      <c r="E30" s="5"/>
      <c r="F30" s="5"/>
      <c r="G30" s="5"/>
      <c r="H30" s="33"/>
      <c r="I30" s="33"/>
      <c r="J30" s="33"/>
      <c r="K30" s="33"/>
      <c r="L30" s="33"/>
      <c r="M30" s="33"/>
      <c r="N30" s="33"/>
    </row>
    <row r="31" spans="1:14">
      <c r="A31" s="4">
        <v>20</v>
      </c>
      <c r="B31" s="5" t="s">
        <v>319</v>
      </c>
      <c r="C31" s="5" t="s">
        <v>320</v>
      </c>
      <c r="D31" s="5" t="s">
        <v>266</v>
      </c>
      <c r="E31" s="5"/>
      <c r="F31" s="5"/>
      <c r="G31" s="5"/>
      <c r="H31" s="33"/>
      <c r="I31" s="33"/>
      <c r="J31" s="33"/>
      <c r="K31" s="33"/>
      <c r="L31" s="33"/>
      <c r="M31" s="33"/>
      <c r="N31" s="33"/>
    </row>
    <row r="32" spans="1:14">
      <c r="A32" s="16"/>
      <c r="B32" s="6"/>
      <c r="C32" s="6"/>
      <c r="D32" s="6"/>
      <c r="E32" s="6"/>
      <c r="F32" s="6"/>
      <c r="G32" s="6"/>
      <c r="H32" s="33"/>
      <c r="I32" s="33"/>
      <c r="J32" s="33"/>
      <c r="K32" s="33"/>
      <c r="L32" s="33"/>
      <c r="M32" s="33"/>
      <c r="N32" s="33"/>
    </row>
    <row r="33" spans="1:14">
      <c r="A33" s="6"/>
      <c r="B33" s="6"/>
      <c r="C33" s="6"/>
      <c r="D33" s="6"/>
      <c r="E33" s="6"/>
      <c r="F33" s="6"/>
      <c r="G33" s="1"/>
      <c r="H33" s="33"/>
      <c r="I33" s="33"/>
      <c r="J33" s="33"/>
      <c r="K33" s="33"/>
      <c r="L33" s="33"/>
      <c r="M33" s="33"/>
      <c r="N33" s="33"/>
    </row>
    <row r="34" spans="1:14">
      <c r="A34" s="1"/>
      <c r="B34" s="1"/>
      <c r="C34" s="1"/>
      <c r="D34" s="1"/>
      <c r="E34" s="1"/>
      <c r="F34" s="1"/>
      <c r="G34" s="1"/>
      <c r="H34" s="33"/>
      <c r="I34" s="33"/>
      <c r="J34" s="33"/>
      <c r="K34" s="33"/>
      <c r="L34" s="33"/>
      <c r="M34" s="33"/>
      <c r="N34" s="33"/>
    </row>
    <row r="35" spans="1:14">
      <c r="A35" s="80" t="s">
        <v>14</v>
      </c>
      <c r="B35" s="80"/>
      <c r="C35" s="80"/>
      <c r="D35" s="80"/>
      <c r="E35" s="80"/>
      <c r="F35" s="1"/>
      <c r="G35" s="1"/>
      <c r="H35" s="33"/>
      <c r="I35" s="33"/>
      <c r="J35" s="33"/>
      <c r="K35" s="33"/>
      <c r="L35" s="33"/>
      <c r="M35" s="33"/>
      <c r="N35" s="33"/>
    </row>
    <row r="36" spans="1:14">
      <c r="A36" s="80" t="s">
        <v>4</v>
      </c>
      <c r="B36" s="80"/>
      <c r="C36" s="80"/>
      <c r="D36" s="80"/>
      <c r="E36" s="80"/>
      <c r="F36" s="1"/>
      <c r="G36" s="1"/>
      <c r="H36" s="33"/>
      <c r="I36" s="33"/>
      <c r="J36" s="33"/>
      <c r="K36" s="33"/>
      <c r="L36" s="33"/>
      <c r="M36" s="33"/>
      <c r="N36" s="33"/>
    </row>
    <row r="37" spans="1:14">
      <c r="A37" s="12"/>
      <c r="B37" s="12"/>
      <c r="C37" s="12"/>
      <c r="D37" s="12"/>
      <c r="E37" s="12"/>
      <c r="F37" s="1"/>
      <c r="G37" s="1"/>
      <c r="H37" s="33"/>
      <c r="I37" s="33"/>
      <c r="J37" s="33"/>
      <c r="K37" s="33"/>
      <c r="L37" s="33"/>
      <c r="M37" s="33"/>
      <c r="N37" s="33"/>
    </row>
    <row r="38" spans="1:14">
      <c r="A38" s="1"/>
      <c r="B38" s="1"/>
      <c r="C38" s="1"/>
      <c r="D38" s="14" t="s">
        <v>16</v>
      </c>
      <c r="E38" s="12"/>
      <c r="F38" s="12" t="s">
        <v>15</v>
      </c>
      <c r="G38" s="12"/>
      <c r="H38" s="33"/>
      <c r="I38" s="33"/>
      <c r="J38" s="33"/>
      <c r="K38" s="33"/>
      <c r="L38" s="33"/>
      <c r="M38" s="33"/>
      <c r="N38" s="33"/>
    </row>
    <row r="39" spans="1:14">
      <c r="A39" s="1"/>
      <c r="B39" s="7" t="str">
        <f>'7A'!$B$40</f>
        <v>Fecha:20/082020</v>
      </c>
      <c r="C39" s="1"/>
      <c r="D39" s="1"/>
      <c r="E39" s="1"/>
      <c r="F39" s="1"/>
      <c r="G39" s="1"/>
      <c r="H39" s="33"/>
      <c r="I39" s="33"/>
      <c r="J39" s="33"/>
      <c r="K39" s="33"/>
      <c r="L39" s="33"/>
      <c r="M39" s="33"/>
      <c r="N39" s="33"/>
    </row>
    <row r="40" spans="1:14">
      <c r="A40" s="1"/>
      <c r="B40" s="13"/>
      <c r="C40" s="1"/>
      <c r="D40" s="1"/>
      <c r="E40" s="1"/>
      <c r="F40" s="1"/>
      <c r="G40" s="1"/>
      <c r="H40" s="33"/>
      <c r="I40" s="33"/>
      <c r="J40" s="33"/>
      <c r="K40" s="33"/>
      <c r="L40" s="33"/>
      <c r="M40" s="33"/>
      <c r="N40" s="33"/>
    </row>
  </sheetData>
  <mergeCells count="7">
    <mergeCell ref="A36:E36"/>
    <mergeCell ref="B1:F1"/>
    <mergeCell ref="B4:F4"/>
    <mergeCell ref="B5:F5"/>
    <mergeCell ref="B6:F6"/>
    <mergeCell ref="B8:F9"/>
    <mergeCell ref="A35:E35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5"/>
  <sheetViews>
    <sheetView topLeftCell="A23" workbookViewId="0">
      <selection sqref="A1:G45"/>
    </sheetView>
  </sheetViews>
  <sheetFormatPr baseColWidth="10" defaultRowHeight="15"/>
  <cols>
    <col min="1" max="1" width="2.7109375" bestFit="1" customWidth="1"/>
    <col min="2" max="2" width="32" customWidth="1"/>
    <col min="3" max="3" width="8.5703125" customWidth="1"/>
    <col min="4" max="4" width="6.85546875" customWidth="1"/>
    <col min="5" max="5" width="23.7109375" customWidth="1"/>
    <col min="6" max="6" width="8.85546875" customWidth="1"/>
    <col min="7" max="7" width="17.28515625" customWidth="1"/>
  </cols>
  <sheetData>
    <row r="1" spans="1:14">
      <c r="A1" s="1"/>
      <c r="B1" s="81" t="s">
        <v>6</v>
      </c>
      <c r="C1" s="81"/>
      <c r="D1" s="81"/>
      <c r="E1" s="81"/>
      <c r="F1" s="81"/>
      <c r="G1" s="1"/>
    </row>
    <row r="2" spans="1:14">
      <c r="A2" s="1"/>
      <c r="B2" s="2" t="s">
        <v>8</v>
      </c>
      <c r="C2" s="1"/>
      <c r="D2" s="1"/>
      <c r="E2" s="1"/>
      <c r="F2" s="1"/>
      <c r="G2" s="1"/>
    </row>
    <row r="3" spans="1:14" ht="15.75" thickBot="1">
      <c r="A3" s="1"/>
      <c r="B3" s="3"/>
      <c r="C3" s="1"/>
      <c r="D3" s="1"/>
      <c r="E3" s="1"/>
      <c r="F3" s="1"/>
      <c r="G3" s="1"/>
    </row>
    <row r="4" spans="1:14">
      <c r="A4" s="1"/>
      <c r="B4" s="88" t="s">
        <v>11</v>
      </c>
      <c r="C4" s="89"/>
      <c r="D4" s="89"/>
      <c r="E4" s="89"/>
      <c r="F4" s="90"/>
      <c r="G4" s="1"/>
    </row>
    <row r="5" spans="1:14">
      <c r="A5" s="1"/>
      <c r="B5" s="85" t="s">
        <v>12</v>
      </c>
      <c r="C5" s="86"/>
      <c r="D5" s="86"/>
      <c r="E5" s="86"/>
      <c r="F5" s="87"/>
      <c r="G5" s="1"/>
    </row>
    <row r="6" spans="1:14" ht="15.75" thickBot="1">
      <c r="A6" s="1"/>
      <c r="B6" s="82" t="s">
        <v>13</v>
      </c>
      <c r="C6" s="83"/>
      <c r="D6" s="83"/>
      <c r="E6" s="83"/>
      <c r="F6" s="84"/>
      <c r="G6" s="1"/>
    </row>
    <row r="7" spans="1:14" ht="15.75" thickBot="1">
      <c r="A7" s="1"/>
      <c r="B7" s="1"/>
      <c r="C7" s="1"/>
      <c r="D7" s="1"/>
      <c r="E7" s="1"/>
      <c r="F7" s="1"/>
      <c r="G7" s="1"/>
    </row>
    <row r="8" spans="1:14">
      <c r="A8" s="1"/>
      <c r="B8" s="91" t="s">
        <v>9</v>
      </c>
      <c r="C8" s="92"/>
      <c r="D8" s="92"/>
      <c r="E8" s="92"/>
      <c r="F8" s="93"/>
      <c r="G8" s="1"/>
    </row>
    <row r="9" spans="1:14" ht="15.75" thickBot="1">
      <c r="A9" s="1"/>
      <c r="B9" s="94"/>
      <c r="C9" s="95"/>
      <c r="D9" s="95"/>
      <c r="E9" s="95"/>
      <c r="F9" s="96"/>
      <c r="G9" s="1"/>
    </row>
    <row r="10" spans="1:14">
      <c r="A10" s="1"/>
      <c r="B10" s="1"/>
      <c r="C10" s="1"/>
      <c r="D10" s="1"/>
      <c r="E10" s="1"/>
      <c r="F10" s="1"/>
      <c r="G10" s="1"/>
    </row>
    <row r="11" spans="1:14" ht="67.5">
      <c r="A11" s="10" t="s">
        <v>0</v>
      </c>
      <c r="B11" s="11" t="s">
        <v>1</v>
      </c>
      <c r="C11" s="11" t="s">
        <v>10</v>
      </c>
      <c r="D11" s="11" t="s">
        <v>5</v>
      </c>
      <c r="E11" s="11" t="s">
        <v>2</v>
      </c>
      <c r="F11" s="11" t="s">
        <v>3</v>
      </c>
      <c r="G11" s="11" t="s">
        <v>7</v>
      </c>
    </row>
    <row r="12" spans="1:14">
      <c r="A12" s="8">
        <v>1</v>
      </c>
      <c r="B12" s="20" t="s">
        <v>267</v>
      </c>
      <c r="C12" s="5">
        <f>[1]Porvenir!F327</f>
        <v>20020630</v>
      </c>
      <c r="D12" s="18" t="s">
        <v>285</v>
      </c>
      <c r="E12" s="5"/>
      <c r="F12" s="5"/>
      <c r="G12" s="5"/>
      <c r="H12" s="33"/>
      <c r="I12" s="33"/>
      <c r="J12" s="33"/>
      <c r="K12" s="33"/>
      <c r="L12" s="33"/>
      <c r="M12" s="33"/>
      <c r="N12" s="33"/>
    </row>
    <row r="13" spans="1:14">
      <c r="A13" s="4">
        <v>2</v>
      </c>
      <c r="B13" s="20" t="s">
        <v>268</v>
      </c>
      <c r="C13" s="5">
        <f>[1]Porvenir!F329</f>
        <v>20020903</v>
      </c>
      <c r="D13" s="18" t="s">
        <v>285</v>
      </c>
      <c r="E13" s="5"/>
      <c r="F13" s="5"/>
      <c r="G13" s="5"/>
      <c r="H13" s="33"/>
      <c r="I13" s="33"/>
      <c r="J13" s="33"/>
      <c r="K13" s="33"/>
      <c r="L13" s="33"/>
      <c r="M13" s="33"/>
      <c r="N13" s="33"/>
    </row>
    <row r="14" spans="1:14">
      <c r="A14" s="4">
        <v>3</v>
      </c>
      <c r="B14" s="20" t="s">
        <v>269</v>
      </c>
      <c r="C14" s="5">
        <f>[1]Porvenir!F330</f>
        <v>20021026</v>
      </c>
      <c r="D14" s="18" t="s">
        <v>285</v>
      </c>
      <c r="E14" s="5"/>
      <c r="F14" s="5"/>
      <c r="G14" s="5"/>
      <c r="H14" s="33"/>
      <c r="I14" s="33"/>
      <c r="J14" s="33"/>
      <c r="K14" s="33"/>
      <c r="L14" s="33"/>
      <c r="M14" s="33"/>
      <c r="N14" s="33"/>
    </row>
    <row r="15" spans="1:14">
      <c r="A15" s="4">
        <v>4</v>
      </c>
      <c r="B15" s="20" t="s">
        <v>270</v>
      </c>
      <c r="C15" s="5">
        <f>[1]Porvenir!F331</f>
        <v>20030326</v>
      </c>
      <c r="D15" s="18" t="s">
        <v>285</v>
      </c>
      <c r="E15" s="5"/>
      <c r="F15" s="5"/>
      <c r="G15" s="5"/>
      <c r="H15" s="33"/>
      <c r="I15" s="33"/>
      <c r="J15" s="33"/>
      <c r="K15" s="33"/>
      <c r="L15" s="33"/>
      <c r="M15" s="33"/>
      <c r="N15" s="33"/>
    </row>
    <row r="16" spans="1:14">
      <c r="A16" s="4">
        <v>5</v>
      </c>
      <c r="B16" s="20" t="str">
        <f>'[3]4 B'!$C$8</f>
        <v>CARVAJAL QUEZADA BAYRON ANDRÉS</v>
      </c>
      <c r="C16" s="24" t="str">
        <f>'[3]4 B'!$B$8</f>
        <v>21014333-5</v>
      </c>
      <c r="D16" s="18" t="s">
        <v>285</v>
      </c>
      <c r="E16" s="5"/>
      <c r="F16" s="5"/>
      <c r="G16" s="5"/>
      <c r="H16" s="33"/>
      <c r="I16" s="33"/>
      <c r="J16" s="33"/>
      <c r="K16" s="33"/>
      <c r="L16" s="33"/>
      <c r="M16" s="33"/>
      <c r="N16" s="33"/>
    </row>
    <row r="17" spans="1:14">
      <c r="A17" s="4">
        <v>6</v>
      </c>
      <c r="B17" s="20" t="s">
        <v>271</v>
      </c>
      <c r="C17" s="5">
        <f>[1]Porvenir!F333</f>
        <v>20020923</v>
      </c>
      <c r="D17" s="18" t="s">
        <v>285</v>
      </c>
      <c r="E17" s="5"/>
      <c r="F17" s="5"/>
      <c r="G17" s="5"/>
      <c r="H17" s="33"/>
      <c r="I17" s="33"/>
      <c r="J17" s="33"/>
      <c r="K17" s="33"/>
      <c r="L17" s="33"/>
      <c r="M17" s="33"/>
      <c r="N17" s="33"/>
    </row>
    <row r="18" spans="1:14">
      <c r="A18" s="4">
        <v>7</v>
      </c>
      <c r="B18" s="20" t="s">
        <v>272</v>
      </c>
      <c r="C18" s="5">
        <f>[1]Porvenir!F335</f>
        <v>20030129</v>
      </c>
      <c r="D18" s="18" t="s">
        <v>285</v>
      </c>
      <c r="E18" s="5"/>
      <c r="F18" s="5"/>
      <c r="G18" s="5"/>
      <c r="H18" s="33"/>
      <c r="I18" s="33"/>
      <c r="J18" s="33"/>
      <c r="K18" s="33"/>
      <c r="L18" s="33"/>
      <c r="M18" s="33"/>
      <c r="N18" s="33"/>
    </row>
    <row r="19" spans="1:14">
      <c r="A19" s="4">
        <v>8</v>
      </c>
      <c r="B19" s="20" t="s">
        <v>273</v>
      </c>
      <c r="C19" s="5">
        <f>[1]Porvenir!F336</f>
        <v>20030307</v>
      </c>
      <c r="D19" s="18" t="s">
        <v>285</v>
      </c>
      <c r="E19" s="5"/>
      <c r="F19" s="5"/>
      <c r="G19" s="5"/>
      <c r="H19" s="33"/>
      <c r="I19" s="33"/>
      <c r="J19" s="33"/>
      <c r="K19" s="33"/>
      <c r="L19" s="33"/>
      <c r="M19" s="33"/>
      <c r="N19" s="33"/>
    </row>
    <row r="20" spans="1:14">
      <c r="A20" s="4">
        <v>9</v>
      </c>
      <c r="B20" s="20" t="s">
        <v>274</v>
      </c>
      <c r="C20" s="5">
        <f>[1]Porvenir!F337</f>
        <v>20030326</v>
      </c>
      <c r="D20" s="18" t="s">
        <v>285</v>
      </c>
      <c r="E20" s="5"/>
      <c r="F20" s="5"/>
      <c r="G20" s="5"/>
      <c r="H20" s="33"/>
      <c r="I20" s="33"/>
      <c r="J20" s="33"/>
      <c r="K20" s="33"/>
      <c r="L20" s="33"/>
      <c r="M20" s="33"/>
      <c r="N20" s="33"/>
    </row>
    <row r="21" spans="1:14">
      <c r="A21" s="4">
        <v>10</v>
      </c>
      <c r="B21" s="20" t="s">
        <v>275</v>
      </c>
      <c r="C21" s="5">
        <f>[1]Porvenir!F338</f>
        <v>20020914</v>
      </c>
      <c r="D21" s="18" t="str">
        <f>D12</f>
        <v>4B EM</v>
      </c>
      <c r="E21" s="5"/>
      <c r="F21" s="5"/>
      <c r="G21" s="5"/>
      <c r="H21" s="33"/>
      <c r="I21" s="33"/>
      <c r="J21" s="33"/>
      <c r="K21" s="33"/>
      <c r="L21" s="33"/>
      <c r="M21" s="33"/>
      <c r="N21" s="33"/>
    </row>
    <row r="22" spans="1:14">
      <c r="A22" s="4">
        <v>11</v>
      </c>
      <c r="B22" s="20" t="s">
        <v>276</v>
      </c>
      <c r="C22" s="5">
        <f>[1]Porvenir!F339</f>
        <v>20030203</v>
      </c>
      <c r="D22" s="18" t="str">
        <f>D13</f>
        <v>4B EM</v>
      </c>
      <c r="E22" s="5"/>
      <c r="F22" s="5"/>
      <c r="G22" s="5"/>
      <c r="H22" s="33"/>
      <c r="I22" s="33"/>
      <c r="J22" s="33"/>
      <c r="K22" s="33"/>
      <c r="L22" s="33"/>
      <c r="M22" s="33"/>
      <c r="N22" s="33"/>
    </row>
    <row r="23" spans="1:14">
      <c r="A23" s="4">
        <v>12</v>
      </c>
      <c r="B23" s="20" t="s">
        <v>277</v>
      </c>
      <c r="C23" s="5">
        <f>[1]Porvenir!F340</f>
        <v>20020709</v>
      </c>
      <c r="D23" s="18" t="str">
        <f>D14</f>
        <v>4B EM</v>
      </c>
      <c r="E23" s="5"/>
      <c r="F23" s="5"/>
      <c r="G23" s="5"/>
      <c r="H23" s="33"/>
      <c r="I23" s="33"/>
      <c r="J23" s="33"/>
      <c r="K23" s="33"/>
      <c r="L23" s="33"/>
      <c r="M23" s="33"/>
      <c r="N23" s="33"/>
    </row>
    <row r="24" spans="1:14">
      <c r="A24" s="4">
        <v>13</v>
      </c>
      <c r="B24" s="20" t="s">
        <v>278</v>
      </c>
      <c r="C24" s="5">
        <f>[1]Porvenir!F341</f>
        <v>20021123</v>
      </c>
      <c r="D24" s="18" t="str">
        <f>D15</f>
        <v>4B EM</v>
      </c>
      <c r="E24" s="5"/>
      <c r="F24" s="5"/>
      <c r="G24" s="5"/>
      <c r="H24" s="33"/>
      <c r="I24" s="33"/>
      <c r="J24" s="33"/>
      <c r="K24" s="33"/>
      <c r="L24" s="33"/>
      <c r="M24" s="33"/>
      <c r="N24" s="33"/>
    </row>
    <row r="25" spans="1:14">
      <c r="A25" s="4">
        <v>14</v>
      </c>
      <c r="B25" s="20" t="s">
        <v>279</v>
      </c>
      <c r="C25" s="5">
        <f>[1]Porvenir!F342</f>
        <v>20030529</v>
      </c>
      <c r="D25" s="18" t="str">
        <f>$D$26</f>
        <v>4B EM</v>
      </c>
      <c r="E25" s="5"/>
      <c r="F25" s="5"/>
      <c r="G25" s="5"/>
      <c r="H25" s="33"/>
      <c r="I25" s="33"/>
      <c r="J25" s="33"/>
      <c r="K25" s="33"/>
      <c r="L25" s="33"/>
      <c r="M25" s="33"/>
      <c r="N25" s="33"/>
    </row>
    <row r="26" spans="1:14">
      <c r="A26" s="4">
        <v>15</v>
      </c>
      <c r="B26" s="20" t="s">
        <v>306</v>
      </c>
      <c r="C26" s="5">
        <f>[1]Porvenir!F344</f>
        <v>20020811</v>
      </c>
      <c r="D26" s="18" t="str">
        <f>D18</f>
        <v>4B EM</v>
      </c>
      <c r="E26" s="5"/>
      <c r="F26" s="5"/>
      <c r="G26" s="5"/>
      <c r="H26" s="33"/>
      <c r="I26" s="33"/>
      <c r="J26" s="33"/>
      <c r="K26" s="33"/>
      <c r="L26" s="33"/>
      <c r="M26" s="33"/>
      <c r="N26" s="33"/>
    </row>
    <row r="27" spans="1:14">
      <c r="A27" s="4">
        <v>16</v>
      </c>
      <c r="B27" s="20" t="s">
        <v>307</v>
      </c>
      <c r="C27" s="5">
        <f>[1]Porvenir!F345</f>
        <v>20020811</v>
      </c>
      <c r="D27" s="18" t="str">
        <f>D19</f>
        <v>4B EM</v>
      </c>
      <c r="E27" s="5"/>
      <c r="F27" s="5"/>
      <c r="G27" s="5"/>
      <c r="H27" s="33"/>
      <c r="I27" s="33"/>
      <c r="J27" s="33"/>
      <c r="K27" s="33"/>
      <c r="L27" s="33"/>
      <c r="M27" s="33"/>
      <c r="N27" s="33"/>
    </row>
    <row r="28" spans="1:14">
      <c r="A28" s="4">
        <v>17</v>
      </c>
      <c r="B28" s="20" t="s">
        <v>308</v>
      </c>
      <c r="C28" s="5">
        <f>[1]Porvenir!F347</f>
        <v>20020911</v>
      </c>
      <c r="D28" s="18" t="str">
        <f>D20</f>
        <v>4B EM</v>
      </c>
      <c r="E28" s="5"/>
      <c r="F28" s="5"/>
      <c r="G28" s="5"/>
      <c r="H28" s="33"/>
      <c r="I28" s="33"/>
      <c r="J28" s="33"/>
      <c r="K28" s="33"/>
      <c r="L28" s="33"/>
      <c r="M28" s="33"/>
      <c r="N28" s="33"/>
    </row>
    <row r="29" spans="1:14">
      <c r="A29" s="4">
        <v>18</v>
      </c>
      <c r="B29" s="20" t="str">
        <f>'[3]4 B'!$C$24</f>
        <v>OGALDE QUINTERO FRANCHESCA ARACELI</v>
      </c>
      <c r="C29" s="24" t="str">
        <f>'[3]4 B'!$B$24</f>
        <v>21229088-2</v>
      </c>
      <c r="D29" s="18" t="s">
        <v>285</v>
      </c>
      <c r="E29" s="5"/>
      <c r="F29" s="5"/>
      <c r="G29" s="5"/>
      <c r="H29" s="33"/>
      <c r="I29" s="33"/>
      <c r="J29" s="33"/>
      <c r="K29" s="33"/>
      <c r="L29" s="33"/>
      <c r="M29" s="33"/>
      <c r="N29" s="33"/>
    </row>
    <row r="30" spans="1:14">
      <c r="A30" s="4">
        <v>19</v>
      </c>
      <c r="B30" s="20" t="str">
        <f>'[3]4 B'!$C$25</f>
        <v>ORELLANA PARRA JOSÉ LUIS</v>
      </c>
      <c r="C30" s="24" t="str">
        <f>'[3]4 B'!$B$25</f>
        <v>21164391-9</v>
      </c>
      <c r="D30" s="18" t="s">
        <v>285</v>
      </c>
      <c r="E30" s="5"/>
      <c r="F30" s="5"/>
      <c r="G30" s="5"/>
      <c r="H30" s="33"/>
      <c r="I30" s="33"/>
      <c r="J30" s="33"/>
      <c r="K30" s="33"/>
      <c r="L30" s="33"/>
      <c r="M30" s="33"/>
      <c r="N30" s="33"/>
    </row>
    <row r="31" spans="1:14">
      <c r="A31" s="4">
        <v>20</v>
      </c>
      <c r="B31" s="20" t="s">
        <v>280</v>
      </c>
      <c r="C31" s="5">
        <f>[1]Porvenir!F350</f>
        <v>20021213</v>
      </c>
      <c r="D31" s="18" t="str">
        <f>D13</f>
        <v>4B EM</v>
      </c>
      <c r="E31" s="5"/>
      <c r="F31" s="5"/>
      <c r="G31" s="5"/>
      <c r="H31" s="33"/>
      <c r="I31" s="33"/>
      <c r="J31" s="33"/>
      <c r="K31" s="33"/>
      <c r="L31" s="33"/>
      <c r="M31" s="33"/>
      <c r="N31" s="33"/>
    </row>
    <row r="32" spans="1:14">
      <c r="A32" s="4">
        <v>21</v>
      </c>
      <c r="B32" s="20" t="s">
        <v>281</v>
      </c>
      <c r="C32" s="5">
        <f>[1]Porvenir!F351</f>
        <v>20020908</v>
      </c>
      <c r="D32" s="18" t="str">
        <f>D14</f>
        <v>4B EM</v>
      </c>
      <c r="E32" s="5"/>
      <c r="F32" s="5"/>
      <c r="G32" s="5"/>
      <c r="H32" s="33"/>
      <c r="I32" s="33"/>
      <c r="J32" s="33"/>
      <c r="K32" s="33"/>
      <c r="L32" s="33"/>
      <c r="M32" s="33"/>
      <c r="N32" s="33"/>
    </row>
    <row r="33" spans="1:14">
      <c r="A33" s="4">
        <v>22</v>
      </c>
      <c r="B33" s="20" t="s">
        <v>282</v>
      </c>
      <c r="C33" s="5">
        <f>[1]Porvenir!F352</f>
        <v>20021018</v>
      </c>
      <c r="D33" s="18" t="str">
        <f>D15</f>
        <v>4B EM</v>
      </c>
      <c r="E33" s="5"/>
      <c r="F33" s="5"/>
      <c r="G33" s="5"/>
      <c r="H33" s="33"/>
      <c r="I33" s="33"/>
      <c r="J33" s="33"/>
      <c r="K33" s="33"/>
      <c r="L33" s="33"/>
      <c r="M33" s="33"/>
      <c r="N33" s="33"/>
    </row>
    <row r="34" spans="1:14">
      <c r="A34" s="4">
        <v>23</v>
      </c>
      <c r="B34" s="20" t="s">
        <v>283</v>
      </c>
      <c r="C34" s="5">
        <f>[1]Porvenir!F354</f>
        <v>20021226</v>
      </c>
      <c r="D34" s="18" t="str">
        <f>$D$26</f>
        <v>4B EM</v>
      </c>
      <c r="E34" s="5"/>
      <c r="F34" s="5"/>
      <c r="G34" s="5"/>
      <c r="H34" s="33"/>
      <c r="I34" s="33"/>
      <c r="J34" s="33"/>
      <c r="K34" s="33"/>
      <c r="L34" s="33"/>
      <c r="M34" s="33"/>
      <c r="N34" s="33"/>
    </row>
    <row r="35" spans="1:14">
      <c r="A35" s="4">
        <v>24</v>
      </c>
      <c r="B35" s="20" t="s">
        <v>284</v>
      </c>
      <c r="C35" s="5">
        <f>[1]Porvenir!F355</f>
        <v>20021121</v>
      </c>
      <c r="D35" s="18" t="str">
        <f>D17</f>
        <v>4B EM</v>
      </c>
      <c r="E35" s="5"/>
      <c r="F35" s="5"/>
      <c r="G35" s="5"/>
      <c r="H35" s="33"/>
      <c r="I35" s="33"/>
      <c r="J35" s="33"/>
      <c r="K35" s="33"/>
      <c r="L35" s="33"/>
      <c r="M35" s="33"/>
      <c r="N35" s="33"/>
    </row>
    <row r="36" spans="1:14">
      <c r="A36" s="16"/>
      <c r="B36" s="6"/>
      <c r="C36" s="6"/>
      <c r="D36" s="6"/>
      <c r="E36" s="6"/>
      <c r="F36" s="6"/>
      <c r="G36" s="6"/>
      <c r="H36" s="33"/>
      <c r="I36" s="33"/>
      <c r="J36" s="33"/>
      <c r="K36" s="33"/>
      <c r="L36" s="33"/>
      <c r="M36" s="33"/>
      <c r="N36" s="33"/>
    </row>
    <row r="37" spans="1:14">
      <c r="A37" s="6"/>
      <c r="B37" s="6" t="s">
        <v>338</v>
      </c>
      <c r="C37" s="6"/>
      <c r="D37" s="6"/>
      <c r="E37" s="6"/>
      <c r="F37" s="6"/>
      <c r="G37" s="6"/>
      <c r="H37" s="33"/>
      <c r="I37" s="33"/>
      <c r="J37" s="33"/>
      <c r="K37" s="33"/>
      <c r="L37" s="33"/>
      <c r="M37" s="33"/>
      <c r="N37" s="33"/>
    </row>
    <row r="38" spans="1:14">
      <c r="A38" s="6"/>
      <c r="B38" s="6"/>
      <c r="C38" s="6"/>
      <c r="D38" s="6"/>
      <c r="E38" s="6"/>
      <c r="F38" s="6"/>
      <c r="G38" s="1"/>
      <c r="H38" s="33"/>
      <c r="I38" s="33"/>
      <c r="J38" s="33"/>
      <c r="K38" s="33"/>
      <c r="L38" s="33"/>
      <c r="M38" s="33"/>
      <c r="N38" s="33"/>
    </row>
    <row r="39" spans="1:14">
      <c r="A39" s="1"/>
      <c r="B39" s="1"/>
      <c r="C39" s="1"/>
      <c r="D39" s="1"/>
      <c r="E39" s="1"/>
      <c r="F39" s="1"/>
      <c r="G39" s="1"/>
      <c r="H39" s="33"/>
      <c r="I39" s="33"/>
      <c r="J39" s="33"/>
      <c r="K39" s="33"/>
      <c r="L39" s="33"/>
      <c r="M39" s="33"/>
      <c r="N39" s="33"/>
    </row>
    <row r="40" spans="1:14">
      <c r="A40" s="80" t="s">
        <v>14</v>
      </c>
      <c r="B40" s="80"/>
      <c r="C40" s="80"/>
      <c r="D40" s="80"/>
      <c r="E40" s="80"/>
      <c r="F40" s="1"/>
      <c r="G40" s="1"/>
      <c r="H40" s="33"/>
      <c r="I40" s="33"/>
      <c r="J40" s="33"/>
      <c r="K40" s="33"/>
      <c r="L40" s="33"/>
      <c r="M40" s="33"/>
      <c r="N40" s="33"/>
    </row>
    <row r="41" spans="1:14">
      <c r="A41" s="80" t="s">
        <v>4</v>
      </c>
      <c r="B41" s="80"/>
      <c r="C41" s="80"/>
      <c r="D41" s="80"/>
      <c r="E41" s="80"/>
      <c r="F41" s="1"/>
      <c r="G41" s="1"/>
    </row>
    <row r="42" spans="1:14">
      <c r="A42" s="12"/>
      <c r="B42" s="12"/>
      <c r="C42" s="12"/>
      <c r="D42" s="12"/>
      <c r="E42" s="12"/>
      <c r="F42" s="1"/>
      <c r="G42" s="1"/>
    </row>
    <row r="43" spans="1:14">
      <c r="A43" s="1"/>
      <c r="B43" s="1"/>
      <c r="C43" s="1"/>
      <c r="D43" s="14" t="s">
        <v>16</v>
      </c>
      <c r="E43" s="12"/>
      <c r="F43" s="12" t="s">
        <v>15</v>
      </c>
      <c r="G43" s="12"/>
    </row>
    <row r="44" spans="1:14">
      <c r="A44" s="1"/>
      <c r="B44" s="7" t="str">
        <f>'7A'!$B$40</f>
        <v>Fecha:20/082020</v>
      </c>
      <c r="C44" s="1"/>
      <c r="D44" s="1"/>
      <c r="E44" s="1"/>
      <c r="F44" s="1"/>
      <c r="G44" s="1"/>
    </row>
    <row r="45" spans="1:14">
      <c r="A45" s="1"/>
      <c r="B45" s="13"/>
      <c r="C45" s="1"/>
      <c r="D45" s="1"/>
      <c r="E45" s="1"/>
      <c r="F45" s="1"/>
      <c r="G45" s="1"/>
    </row>
  </sheetData>
  <mergeCells count="7">
    <mergeCell ref="A41:E41"/>
    <mergeCell ref="B1:F1"/>
    <mergeCell ref="B4:F4"/>
    <mergeCell ref="B5:F5"/>
    <mergeCell ref="B6:F6"/>
    <mergeCell ref="B8:F9"/>
    <mergeCell ref="A40:E40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0"/>
  <sheetViews>
    <sheetView topLeftCell="A13" workbookViewId="0">
      <selection activeCell="H32" sqref="H32"/>
    </sheetView>
  </sheetViews>
  <sheetFormatPr baseColWidth="10" defaultRowHeight="15"/>
  <cols>
    <col min="1" max="1" width="2.7109375" bestFit="1" customWidth="1"/>
    <col min="2" max="2" width="34.140625" customWidth="1"/>
    <col min="3" max="3" width="7.140625" customWidth="1"/>
    <col min="4" max="4" width="7" customWidth="1"/>
    <col min="5" max="5" width="23" customWidth="1"/>
    <col min="6" max="6" width="8.85546875" customWidth="1"/>
    <col min="7" max="7" width="19.42578125" customWidth="1"/>
  </cols>
  <sheetData>
    <row r="1" spans="1:14">
      <c r="A1" s="1"/>
      <c r="B1" s="81" t="s">
        <v>6</v>
      </c>
      <c r="C1" s="81"/>
      <c r="D1" s="81"/>
      <c r="E1" s="81"/>
      <c r="F1" s="81"/>
      <c r="G1" s="1"/>
    </row>
    <row r="2" spans="1:14">
      <c r="A2" s="1"/>
      <c r="B2" s="2" t="s">
        <v>8</v>
      </c>
      <c r="C2" s="1"/>
      <c r="D2" s="1"/>
      <c r="E2" s="1"/>
      <c r="F2" s="1"/>
      <c r="G2" s="1"/>
    </row>
    <row r="3" spans="1:14" ht="15.75" thickBot="1">
      <c r="A3" s="1"/>
      <c r="B3" s="3"/>
      <c r="C3" s="1"/>
      <c r="D3" s="1"/>
      <c r="E3" s="1"/>
      <c r="F3" s="1"/>
      <c r="G3" s="1"/>
    </row>
    <row r="4" spans="1:14">
      <c r="A4" s="1"/>
      <c r="B4" s="88" t="s">
        <v>11</v>
      </c>
      <c r="C4" s="89"/>
      <c r="D4" s="89"/>
      <c r="E4" s="89"/>
      <c r="F4" s="90"/>
      <c r="G4" s="1"/>
    </row>
    <row r="5" spans="1:14">
      <c r="A5" s="1"/>
      <c r="B5" s="85" t="s">
        <v>12</v>
      </c>
      <c r="C5" s="86"/>
      <c r="D5" s="86"/>
      <c r="E5" s="86"/>
      <c r="F5" s="87"/>
      <c r="G5" s="1"/>
    </row>
    <row r="6" spans="1:14" ht="15.75" thickBot="1">
      <c r="A6" s="1"/>
      <c r="B6" s="82" t="s">
        <v>13</v>
      </c>
      <c r="C6" s="83"/>
      <c r="D6" s="83"/>
      <c r="E6" s="83"/>
      <c r="F6" s="84"/>
      <c r="G6" s="1"/>
    </row>
    <row r="7" spans="1:14" ht="15.75" thickBot="1">
      <c r="A7" s="1"/>
      <c r="B7" s="1"/>
      <c r="C7" s="1"/>
      <c r="D7" s="1"/>
      <c r="E7" s="1"/>
      <c r="F7" s="1"/>
      <c r="G7" s="1"/>
    </row>
    <row r="8" spans="1:14">
      <c r="A8" s="1"/>
      <c r="B8" s="91" t="s">
        <v>9</v>
      </c>
      <c r="C8" s="92"/>
      <c r="D8" s="92"/>
      <c r="E8" s="92"/>
      <c r="F8" s="93"/>
      <c r="G8" s="1"/>
    </row>
    <row r="9" spans="1:14" ht="15.75" thickBot="1">
      <c r="A9" s="1"/>
      <c r="B9" s="94"/>
      <c r="C9" s="95"/>
      <c r="D9" s="95"/>
      <c r="E9" s="95"/>
      <c r="F9" s="96"/>
      <c r="G9" s="1"/>
    </row>
    <row r="10" spans="1:14">
      <c r="A10" s="1"/>
      <c r="B10" s="1"/>
      <c r="C10" s="1"/>
      <c r="D10" s="1"/>
      <c r="E10" s="1"/>
      <c r="F10" s="1"/>
      <c r="G10" s="1"/>
    </row>
    <row r="11" spans="1:14" ht="67.5">
      <c r="A11" s="10" t="s">
        <v>0</v>
      </c>
      <c r="B11" s="11" t="s">
        <v>1</v>
      </c>
      <c r="C11" s="11" t="s">
        <v>10</v>
      </c>
      <c r="D11" s="11" t="s">
        <v>5</v>
      </c>
      <c r="E11" s="11" t="s">
        <v>2</v>
      </c>
      <c r="F11" s="11" t="s">
        <v>3</v>
      </c>
      <c r="G11" s="11" t="s">
        <v>7</v>
      </c>
    </row>
    <row r="12" spans="1:14">
      <c r="A12" s="4">
        <v>1</v>
      </c>
      <c r="B12" s="20" t="s">
        <v>286</v>
      </c>
      <c r="C12" s="20">
        <f>[1]Porvenir!F358</f>
        <v>20030207</v>
      </c>
      <c r="D12" s="22" t="s">
        <v>305</v>
      </c>
      <c r="E12" s="20"/>
      <c r="F12" s="5"/>
      <c r="G12" s="5"/>
      <c r="H12" s="33"/>
      <c r="I12" s="33"/>
      <c r="J12" s="33"/>
      <c r="K12" s="33"/>
      <c r="L12" s="33"/>
      <c r="M12" s="33"/>
      <c r="N12" s="33"/>
    </row>
    <row r="13" spans="1:14">
      <c r="A13" s="4">
        <v>2</v>
      </c>
      <c r="B13" s="20" t="s">
        <v>287</v>
      </c>
      <c r="C13" s="20">
        <f>[1]Porvenir!F359</f>
        <v>20030617</v>
      </c>
      <c r="D13" s="22" t="s">
        <v>305</v>
      </c>
      <c r="E13" s="20"/>
      <c r="F13" s="5"/>
      <c r="G13" s="5"/>
      <c r="H13" s="33"/>
      <c r="I13" s="33"/>
      <c r="J13" s="33"/>
      <c r="K13" s="33"/>
      <c r="L13" s="33"/>
      <c r="M13" s="33"/>
      <c r="N13" s="33"/>
    </row>
    <row r="14" spans="1:14">
      <c r="A14" s="4">
        <v>3</v>
      </c>
      <c r="B14" s="20" t="s">
        <v>288</v>
      </c>
      <c r="C14" s="25" t="str">
        <f>'[3]4 C'!$B$32</f>
        <v>20920373-1</v>
      </c>
      <c r="D14" s="22" t="s">
        <v>305</v>
      </c>
      <c r="E14" s="20"/>
      <c r="F14" s="5"/>
      <c r="G14" s="5"/>
      <c r="H14" s="33"/>
      <c r="I14" s="33"/>
      <c r="J14" s="33"/>
      <c r="K14" s="33"/>
      <c r="L14" s="33"/>
      <c r="M14" s="33"/>
      <c r="N14" s="33"/>
    </row>
    <row r="15" spans="1:14">
      <c r="A15" s="4">
        <v>4</v>
      </c>
      <c r="B15" s="20" t="s">
        <v>289</v>
      </c>
      <c r="C15" s="20">
        <f>[1]Porvenir!F360</f>
        <v>20020513</v>
      </c>
      <c r="D15" s="22" t="s">
        <v>305</v>
      </c>
      <c r="E15" s="20"/>
      <c r="F15" s="5"/>
      <c r="G15" s="5"/>
      <c r="H15" s="33"/>
      <c r="I15" s="33"/>
      <c r="J15" s="33"/>
      <c r="K15" s="33"/>
      <c r="L15" s="33"/>
      <c r="M15" s="33"/>
      <c r="N15" s="33"/>
    </row>
    <row r="16" spans="1:14">
      <c r="A16" s="4">
        <v>5</v>
      </c>
      <c r="B16" s="20" t="s">
        <v>290</v>
      </c>
      <c r="C16" s="20">
        <f>[1]Porvenir!F361</f>
        <v>20020823</v>
      </c>
      <c r="D16" s="22" t="s">
        <v>305</v>
      </c>
      <c r="E16" s="20"/>
      <c r="F16" s="5"/>
      <c r="G16" s="5"/>
      <c r="H16" s="33"/>
      <c r="I16" s="33"/>
      <c r="J16" s="33"/>
      <c r="K16" s="33"/>
      <c r="L16" s="33"/>
      <c r="M16" s="33"/>
      <c r="N16" s="33"/>
    </row>
    <row r="17" spans="1:14">
      <c r="A17" s="4">
        <v>6</v>
      </c>
      <c r="B17" s="20" t="s">
        <v>291</v>
      </c>
      <c r="C17" s="20">
        <f>[1]Porvenir!F364</f>
        <v>20030619</v>
      </c>
      <c r="D17" s="22" t="s">
        <v>305</v>
      </c>
      <c r="E17" s="20"/>
      <c r="F17" s="5"/>
      <c r="G17" s="5"/>
      <c r="H17" s="33"/>
      <c r="I17" s="33"/>
      <c r="J17" s="33"/>
      <c r="K17" s="33"/>
      <c r="L17" s="33"/>
      <c r="M17" s="33"/>
      <c r="N17" s="33"/>
    </row>
    <row r="18" spans="1:14">
      <c r="A18" s="4">
        <v>7</v>
      </c>
      <c r="B18" s="20" t="s">
        <v>292</v>
      </c>
      <c r="C18" s="20">
        <f>[1]Porvenir!F365</f>
        <v>20030314</v>
      </c>
      <c r="D18" s="22" t="s">
        <v>305</v>
      </c>
      <c r="E18" s="20"/>
      <c r="F18" s="5"/>
      <c r="G18" s="5"/>
      <c r="H18" s="33"/>
      <c r="I18" s="33"/>
      <c r="J18" s="33"/>
      <c r="K18" s="33"/>
      <c r="L18" s="33"/>
      <c r="M18" s="33"/>
      <c r="N18" s="33"/>
    </row>
    <row r="19" spans="1:14">
      <c r="A19" s="4">
        <v>8</v>
      </c>
      <c r="B19" s="20" t="s">
        <v>293</v>
      </c>
      <c r="C19" s="20">
        <f>[1]Porvenir!F366</f>
        <v>20020906</v>
      </c>
      <c r="D19" s="22" t="s">
        <v>305</v>
      </c>
      <c r="E19" s="20"/>
      <c r="F19" s="5"/>
      <c r="G19" s="5"/>
      <c r="H19" s="33"/>
      <c r="I19" s="33"/>
      <c r="J19" s="33"/>
      <c r="K19" s="33"/>
      <c r="L19" s="33"/>
      <c r="M19" s="33"/>
      <c r="N19" s="33"/>
    </row>
    <row r="20" spans="1:14">
      <c r="A20" s="4">
        <v>9</v>
      </c>
      <c r="B20" s="20" t="s">
        <v>294</v>
      </c>
      <c r="C20" s="20">
        <f>[1]Porvenir!F367</f>
        <v>20020715</v>
      </c>
      <c r="D20" s="22" t="str">
        <f>$D$19</f>
        <v xml:space="preserve">4C EM </v>
      </c>
      <c r="E20" s="20"/>
      <c r="F20" s="5"/>
      <c r="G20" s="5"/>
      <c r="H20" s="33"/>
      <c r="I20" s="33"/>
      <c r="J20" s="33"/>
      <c r="K20" s="33"/>
      <c r="L20" s="33"/>
      <c r="M20" s="33"/>
      <c r="N20" s="33"/>
    </row>
    <row r="21" spans="1:14">
      <c r="A21" s="23">
        <v>10</v>
      </c>
      <c r="B21" s="70" t="s">
        <v>352</v>
      </c>
      <c r="C21" s="20">
        <v>21189317</v>
      </c>
      <c r="D21" s="22" t="s">
        <v>305</v>
      </c>
      <c r="E21" s="20"/>
      <c r="F21" s="5"/>
      <c r="G21" s="5"/>
      <c r="H21" s="33"/>
      <c r="I21" s="33"/>
      <c r="J21" s="33"/>
      <c r="K21" s="33"/>
      <c r="L21" s="33"/>
      <c r="M21" s="33"/>
      <c r="N21" s="33"/>
    </row>
    <row r="22" spans="1:14">
      <c r="A22" s="23">
        <v>11</v>
      </c>
      <c r="B22" s="70" t="s">
        <v>353</v>
      </c>
      <c r="C22" s="20">
        <v>2126034</v>
      </c>
      <c r="D22" s="22" t="s">
        <v>305</v>
      </c>
      <c r="E22" s="20"/>
      <c r="F22" s="5"/>
      <c r="G22" s="5"/>
      <c r="H22" s="33"/>
      <c r="I22" s="33"/>
      <c r="J22" s="33"/>
      <c r="K22" s="33"/>
      <c r="L22" s="33"/>
      <c r="M22" s="33"/>
      <c r="N22" s="33"/>
    </row>
    <row r="23" spans="1:14">
      <c r="A23" s="4">
        <v>12</v>
      </c>
      <c r="B23" s="20" t="s">
        <v>295</v>
      </c>
      <c r="C23" s="20">
        <f>[1]Porvenir!F370</f>
        <v>20020905</v>
      </c>
      <c r="D23" s="22" t="str">
        <f>D15</f>
        <v xml:space="preserve">4C EM </v>
      </c>
      <c r="E23" s="20"/>
      <c r="F23" s="5"/>
      <c r="G23" s="5"/>
      <c r="H23" s="33"/>
      <c r="I23" s="33"/>
      <c r="J23" s="33"/>
      <c r="K23" s="33"/>
      <c r="L23" s="33"/>
      <c r="M23" s="33"/>
      <c r="N23" s="33"/>
    </row>
    <row r="24" spans="1:14">
      <c r="A24" s="4">
        <v>13</v>
      </c>
      <c r="B24" s="20" t="s">
        <v>296</v>
      </c>
      <c r="C24" s="20">
        <f>[1]Porvenir!F372</f>
        <v>20020802</v>
      </c>
      <c r="D24" s="22" t="str">
        <f>D17</f>
        <v xml:space="preserve">4C EM </v>
      </c>
      <c r="E24" s="20"/>
      <c r="F24" s="5"/>
      <c r="G24" s="5"/>
      <c r="H24" s="33"/>
      <c r="I24" s="33"/>
      <c r="J24" s="33"/>
      <c r="K24" s="33"/>
      <c r="L24" s="33"/>
      <c r="M24" s="33"/>
      <c r="N24" s="33"/>
    </row>
    <row r="25" spans="1:14">
      <c r="A25" s="4">
        <v>14</v>
      </c>
      <c r="B25" s="20" t="str">
        <f>'[3]4 C'!$C$24</f>
        <v>ROJAS RIVERA JAVIERA ANDREA</v>
      </c>
      <c r="C25" s="20" t="str">
        <f>'[3]4 C'!$B$24</f>
        <v>21209585-0</v>
      </c>
      <c r="D25" s="22" t="s">
        <v>305</v>
      </c>
      <c r="E25" s="20"/>
      <c r="F25" s="5"/>
      <c r="G25" s="5"/>
      <c r="H25" s="33"/>
      <c r="I25" s="33"/>
      <c r="J25" s="33"/>
      <c r="K25" s="33"/>
      <c r="L25" s="33"/>
      <c r="M25" s="33"/>
      <c r="N25" s="33"/>
    </row>
    <row r="26" spans="1:14">
      <c r="A26" s="4">
        <v>15</v>
      </c>
      <c r="B26" s="20" t="s">
        <v>297</v>
      </c>
      <c r="C26" s="20">
        <f>[1]Porvenir!F375</f>
        <v>20030218</v>
      </c>
      <c r="D26" s="22" t="str">
        <f>D18</f>
        <v xml:space="preserve">4C EM </v>
      </c>
      <c r="E26" s="20"/>
      <c r="F26" s="5"/>
      <c r="G26" s="5"/>
      <c r="H26" s="33"/>
      <c r="I26" s="33"/>
      <c r="J26" s="33"/>
      <c r="K26" s="33"/>
      <c r="L26" s="33"/>
      <c r="M26" s="33"/>
      <c r="N26" s="33"/>
    </row>
    <row r="27" spans="1:14">
      <c r="A27" s="4">
        <v>16</v>
      </c>
      <c r="B27" s="20" t="s">
        <v>298</v>
      </c>
      <c r="C27" s="20">
        <f>[1]Porvenir!F378</f>
        <v>20020502</v>
      </c>
      <c r="D27" s="22" t="str">
        <f>D12</f>
        <v xml:space="preserve">4C EM </v>
      </c>
      <c r="E27" s="20"/>
      <c r="F27" s="5"/>
      <c r="G27" s="5"/>
      <c r="H27" s="33"/>
      <c r="I27" s="33"/>
      <c r="J27" s="33"/>
      <c r="K27" s="33"/>
      <c r="L27" s="33"/>
      <c r="M27" s="33"/>
      <c r="N27" s="33"/>
    </row>
    <row r="28" spans="1:14">
      <c r="A28" s="4">
        <v>17</v>
      </c>
      <c r="B28" s="20" t="str">
        <f>'[3]4 C'!$C$27</f>
        <v>VALENZUELA CÁCERES AMANDA ANAÍS</v>
      </c>
      <c r="C28" s="20" t="str">
        <f>'[3]4 C'!$B$27</f>
        <v>21310857-3</v>
      </c>
      <c r="D28" s="22" t="s">
        <v>305</v>
      </c>
      <c r="E28" s="20"/>
      <c r="F28" s="5"/>
      <c r="G28" s="5"/>
      <c r="H28" s="33"/>
      <c r="I28" s="33"/>
      <c r="J28" s="33"/>
      <c r="K28" s="33"/>
      <c r="L28" s="33"/>
      <c r="M28" s="33"/>
      <c r="N28" s="33"/>
    </row>
    <row r="29" spans="1:14">
      <c r="A29" s="4">
        <v>18</v>
      </c>
      <c r="B29" s="20" t="s">
        <v>299</v>
      </c>
      <c r="C29" s="20">
        <f>[1]Porvenir!F380</f>
        <v>20021016</v>
      </c>
      <c r="D29" s="22" t="str">
        <f>D14</f>
        <v xml:space="preserve">4C EM </v>
      </c>
      <c r="E29" s="20"/>
      <c r="F29" s="5"/>
      <c r="G29" s="5"/>
      <c r="H29" s="33"/>
      <c r="I29" s="33"/>
      <c r="J29" s="33"/>
      <c r="K29" s="33"/>
      <c r="L29" s="33"/>
      <c r="M29" s="33"/>
      <c r="N29" s="33"/>
    </row>
    <row r="30" spans="1:14">
      <c r="A30" s="4">
        <v>19</v>
      </c>
      <c r="B30" s="20" t="s">
        <v>300</v>
      </c>
      <c r="C30" s="20">
        <f>[1]Porvenir!F381</f>
        <v>20030422</v>
      </c>
      <c r="D30" s="22" t="str">
        <f>D15</f>
        <v xml:space="preserve">4C EM </v>
      </c>
      <c r="E30" s="20"/>
      <c r="F30" s="5"/>
      <c r="G30" s="5"/>
      <c r="H30" s="33"/>
      <c r="I30" s="33"/>
      <c r="J30" s="33"/>
      <c r="K30" s="33"/>
      <c r="L30" s="33"/>
      <c r="M30" s="33"/>
      <c r="N30" s="33"/>
    </row>
    <row r="31" spans="1:14">
      <c r="A31" s="4">
        <v>20</v>
      </c>
      <c r="B31" s="20" t="s">
        <v>301</v>
      </c>
      <c r="C31" s="20">
        <f>[1]Porvenir!F382</f>
        <v>20021010</v>
      </c>
      <c r="D31" s="22" t="str">
        <f>D16</f>
        <v xml:space="preserve">4C EM </v>
      </c>
      <c r="E31" s="20"/>
      <c r="F31" s="5"/>
      <c r="G31" s="5"/>
      <c r="H31" s="33"/>
      <c r="I31" s="33"/>
      <c r="J31" s="33"/>
      <c r="K31" s="33"/>
      <c r="L31" s="33"/>
      <c r="M31" s="33"/>
      <c r="N31" s="33"/>
    </row>
    <row r="32" spans="1:14">
      <c r="A32" s="4">
        <v>21</v>
      </c>
      <c r="B32" s="20" t="s">
        <v>302</v>
      </c>
      <c r="C32" s="20">
        <f>[1]Porvenir!F383</f>
        <v>20020910</v>
      </c>
      <c r="D32" s="22" t="str">
        <f>D17</f>
        <v xml:space="preserve">4C EM </v>
      </c>
      <c r="E32" s="20"/>
      <c r="F32" s="5"/>
      <c r="G32" s="5"/>
      <c r="H32" s="33"/>
      <c r="I32" s="33"/>
      <c r="J32" s="33"/>
      <c r="K32" s="33"/>
      <c r="L32" s="33"/>
      <c r="M32" s="33"/>
      <c r="N32" s="33"/>
    </row>
    <row r="33" spans="1:7">
      <c r="A33" s="16"/>
      <c r="B33" s="6" t="s">
        <v>338</v>
      </c>
      <c r="C33" s="6"/>
      <c r="D33" s="6"/>
      <c r="E33" s="6"/>
      <c r="F33" s="6"/>
      <c r="G33" s="6"/>
    </row>
    <row r="34" spans="1:7">
      <c r="A34" s="1"/>
      <c r="B34" s="1"/>
      <c r="C34" s="1"/>
      <c r="D34" s="1"/>
      <c r="E34" s="1"/>
      <c r="F34" s="1"/>
      <c r="G34" s="1"/>
    </row>
    <row r="35" spans="1:7">
      <c r="A35" s="80" t="s">
        <v>14</v>
      </c>
      <c r="B35" s="80"/>
      <c r="C35" s="80"/>
      <c r="D35" s="80"/>
      <c r="E35" s="80"/>
      <c r="F35" s="1"/>
      <c r="G35" s="1"/>
    </row>
    <row r="36" spans="1:7">
      <c r="A36" s="80" t="s">
        <v>4</v>
      </c>
      <c r="B36" s="80"/>
      <c r="C36" s="80"/>
      <c r="D36" s="80"/>
      <c r="E36" s="80"/>
      <c r="F36" s="1"/>
      <c r="G36" s="1"/>
    </row>
    <row r="37" spans="1:7">
      <c r="A37" s="12"/>
      <c r="B37" s="12"/>
      <c r="C37" s="12"/>
      <c r="D37" s="12"/>
      <c r="E37" s="12"/>
      <c r="F37" s="1"/>
      <c r="G37" s="1"/>
    </row>
    <row r="38" spans="1:7">
      <c r="A38" s="1"/>
      <c r="B38" s="1"/>
      <c r="C38" s="1"/>
      <c r="D38" s="14" t="s">
        <v>16</v>
      </c>
      <c r="E38" s="12"/>
      <c r="F38" s="12" t="s">
        <v>15</v>
      </c>
      <c r="G38" s="12"/>
    </row>
    <row r="39" spans="1:7">
      <c r="A39" s="1"/>
      <c r="B39" s="7" t="str">
        <f>'7A'!$B$40</f>
        <v>Fecha:20/082020</v>
      </c>
      <c r="C39" s="1"/>
      <c r="D39" s="1"/>
      <c r="E39" s="1"/>
      <c r="F39" s="1"/>
      <c r="G39" s="1"/>
    </row>
    <row r="40" spans="1:7">
      <c r="A40" s="1"/>
      <c r="B40" s="13"/>
      <c r="C40" s="1"/>
      <c r="D40" s="1"/>
      <c r="E40" s="1"/>
      <c r="F40" s="1"/>
      <c r="G40" s="1"/>
    </row>
  </sheetData>
  <mergeCells count="7">
    <mergeCell ref="A36:E36"/>
    <mergeCell ref="B1:F1"/>
    <mergeCell ref="B4:F4"/>
    <mergeCell ref="B5:F5"/>
    <mergeCell ref="B6:F6"/>
    <mergeCell ref="B8:F9"/>
    <mergeCell ref="A35:E35"/>
  </mergeCells>
  <pageMargins left="0.31496062992125984" right="0.11811023622047245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opLeftCell="A12" workbookViewId="0">
      <selection activeCell="B32" sqref="B32"/>
    </sheetView>
  </sheetViews>
  <sheetFormatPr baseColWidth="10" defaultRowHeight="15"/>
  <cols>
    <col min="1" max="1" width="2.7109375" bestFit="1" customWidth="1"/>
    <col min="2" max="2" width="32.7109375" customWidth="1"/>
    <col min="3" max="3" width="9" customWidth="1"/>
    <col min="4" max="4" width="6.7109375" customWidth="1"/>
    <col min="5" max="5" width="23.7109375" customWidth="1"/>
    <col min="6" max="6" width="7.140625" customWidth="1"/>
    <col min="7" max="7" width="19.42578125" customWidth="1"/>
  </cols>
  <sheetData>
    <row r="1" spans="1:7">
      <c r="A1" s="1"/>
      <c r="B1" s="81" t="s">
        <v>6</v>
      </c>
      <c r="C1" s="81"/>
      <c r="D1" s="81"/>
      <c r="E1" s="81"/>
      <c r="F1" s="81"/>
      <c r="G1" s="1"/>
    </row>
    <row r="2" spans="1:7">
      <c r="A2" s="1"/>
      <c r="B2" s="2" t="s">
        <v>8</v>
      </c>
      <c r="C2" s="1"/>
      <c r="D2" s="1"/>
      <c r="E2" s="1"/>
      <c r="F2" s="1"/>
      <c r="G2" s="1"/>
    </row>
    <row r="3" spans="1:7" ht="15.75" thickBot="1">
      <c r="A3" s="1"/>
      <c r="B3" s="3"/>
      <c r="C3" s="1"/>
      <c r="D3" s="1"/>
      <c r="E3" s="1"/>
      <c r="F3" s="1"/>
      <c r="G3" s="1"/>
    </row>
    <row r="4" spans="1:7">
      <c r="A4" s="1"/>
      <c r="B4" s="88" t="s">
        <v>11</v>
      </c>
      <c r="C4" s="89"/>
      <c r="D4" s="89"/>
      <c r="E4" s="89"/>
      <c r="F4" s="90"/>
      <c r="G4" s="1"/>
    </row>
    <row r="5" spans="1:7">
      <c r="A5" s="1"/>
      <c r="B5" s="85" t="s">
        <v>12</v>
      </c>
      <c r="C5" s="86"/>
      <c r="D5" s="86"/>
      <c r="E5" s="86"/>
      <c r="F5" s="87"/>
      <c r="G5" s="1"/>
    </row>
    <row r="6" spans="1:7" ht="15.75" thickBot="1">
      <c r="A6" s="1"/>
      <c r="B6" s="82" t="s">
        <v>13</v>
      </c>
      <c r="C6" s="83"/>
      <c r="D6" s="83"/>
      <c r="E6" s="83"/>
      <c r="F6" s="84"/>
      <c r="G6" s="1"/>
    </row>
    <row r="7" spans="1:7" ht="15.75" thickBot="1">
      <c r="A7" s="1"/>
      <c r="B7" s="1"/>
      <c r="C7" s="1"/>
      <c r="D7" s="1"/>
      <c r="E7" s="1"/>
      <c r="F7" s="1"/>
      <c r="G7" s="1"/>
    </row>
    <row r="8" spans="1:7">
      <c r="A8" s="1"/>
      <c r="B8" s="91" t="s">
        <v>9</v>
      </c>
      <c r="C8" s="92"/>
      <c r="D8" s="92"/>
      <c r="E8" s="92"/>
      <c r="F8" s="93"/>
      <c r="G8" s="1"/>
    </row>
    <row r="9" spans="1:7" ht="15.75" thickBot="1">
      <c r="A9" s="1"/>
      <c r="B9" s="94"/>
      <c r="C9" s="95"/>
      <c r="D9" s="95"/>
      <c r="E9" s="95"/>
      <c r="F9" s="96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 ht="67.5">
      <c r="A11" s="10" t="s">
        <v>0</v>
      </c>
      <c r="B11" s="11" t="s">
        <v>1</v>
      </c>
      <c r="C11" s="11" t="s">
        <v>10</v>
      </c>
      <c r="D11" s="11" t="s">
        <v>5</v>
      </c>
      <c r="E11" s="11" t="s">
        <v>2</v>
      </c>
      <c r="F11" s="11" t="s">
        <v>3</v>
      </c>
      <c r="G11" s="11" t="s">
        <v>7</v>
      </c>
    </row>
    <row r="12" spans="1:7">
      <c r="A12" s="4">
        <v>20</v>
      </c>
      <c r="B12" s="5" t="s">
        <v>26</v>
      </c>
      <c r="C12" s="5">
        <f>[1]Porvenir!F412</f>
        <v>20070815</v>
      </c>
      <c r="D12" s="17"/>
      <c r="E12" s="5"/>
      <c r="F12" s="5"/>
      <c r="G12" s="5"/>
    </row>
    <row r="13" spans="1:7">
      <c r="A13" s="4">
        <v>21</v>
      </c>
      <c r="B13" s="5" t="s">
        <v>27</v>
      </c>
      <c r="C13" s="5">
        <f>[1]Porvenir!F414</f>
        <v>20080331</v>
      </c>
      <c r="D13" s="17"/>
      <c r="E13" s="5"/>
      <c r="F13" s="5"/>
      <c r="G13" s="5"/>
    </row>
    <row r="14" spans="1:7">
      <c r="A14" s="5">
        <v>22</v>
      </c>
      <c r="B14" s="5" t="s">
        <v>28</v>
      </c>
      <c r="C14" s="5">
        <f>[1]Porvenir!F415</f>
        <v>20080226</v>
      </c>
      <c r="D14" s="17"/>
      <c r="E14" s="5"/>
      <c r="F14" s="5"/>
      <c r="G14" s="5"/>
    </row>
    <row r="15" spans="1:7">
      <c r="A15" s="5">
        <v>23</v>
      </c>
      <c r="B15" s="75" t="s">
        <v>17</v>
      </c>
      <c r="C15" s="5">
        <f>[1]Porvenir!F417</f>
        <v>20070724</v>
      </c>
      <c r="D15" s="17"/>
      <c r="E15" s="5"/>
      <c r="F15" s="5"/>
      <c r="G15" s="5"/>
    </row>
    <row r="16" spans="1:7">
      <c r="A16" s="5">
        <v>24</v>
      </c>
      <c r="B16" s="75" t="s">
        <v>18</v>
      </c>
      <c r="C16" s="5">
        <f>[1]Porvenir!F418</f>
        <v>20080128</v>
      </c>
      <c r="D16" s="17"/>
      <c r="E16" s="5"/>
      <c r="F16" s="5"/>
      <c r="G16" s="5"/>
    </row>
    <row r="17" spans="1:7">
      <c r="A17" s="5">
        <v>25</v>
      </c>
      <c r="B17" s="75" t="s">
        <v>19</v>
      </c>
      <c r="C17" s="5">
        <f>[1]Porvenir!F419</f>
        <v>20070622</v>
      </c>
      <c r="D17" s="17"/>
      <c r="E17" s="5"/>
      <c r="F17" s="5"/>
      <c r="G17" s="5"/>
    </row>
    <row r="18" spans="1:7">
      <c r="A18" s="5">
        <v>26</v>
      </c>
      <c r="B18" s="75" t="s">
        <v>359</v>
      </c>
      <c r="C18" s="5">
        <v>22608276</v>
      </c>
      <c r="D18" s="17"/>
      <c r="E18" s="5"/>
      <c r="F18" s="5"/>
      <c r="G18" s="5"/>
    </row>
    <row r="19" spans="1:7">
      <c r="A19" s="5">
        <v>27</v>
      </c>
      <c r="B19" s="76" t="s">
        <v>30</v>
      </c>
      <c r="C19" s="5">
        <f>[1]Porvenir!F421</f>
        <v>20070727</v>
      </c>
      <c r="D19" s="17"/>
      <c r="E19" s="5"/>
      <c r="F19" s="5"/>
      <c r="G19" s="5"/>
    </row>
    <row r="20" spans="1:7">
      <c r="A20" s="5">
        <v>28</v>
      </c>
      <c r="B20" s="75" t="s">
        <v>31</v>
      </c>
      <c r="C20" s="5">
        <f>[1]Porvenir!F423</f>
        <v>20070718</v>
      </c>
      <c r="D20" s="17"/>
      <c r="E20" s="5"/>
      <c r="F20" s="5"/>
      <c r="G20" s="5"/>
    </row>
    <row r="21" spans="1:7">
      <c r="A21" s="5">
        <v>29</v>
      </c>
      <c r="B21" s="75" t="s">
        <v>32</v>
      </c>
      <c r="C21" s="5">
        <f>[1]Porvenir!F424</f>
        <v>20061113</v>
      </c>
      <c r="D21" s="17"/>
      <c r="E21" s="5"/>
      <c r="F21" s="5"/>
      <c r="G21" s="5"/>
    </row>
    <row r="22" spans="1:7">
      <c r="A22" s="5">
        <v>30</v>
      </c>
      <c r="B22" s="75" t="s">
        <v>309</v>
      </c>
      <c r="C22" s="24" t="s">
        <v>310</v>
      </c>
      <c r="D22" s="5" t="s">
        <v>29</v>
      </c>
      <c r="E22" s="5"/>
      <c r="F22" s="5"/>
      <c r="G22" s="5"/>
    </row>
    <row r="23" spans="1:7">
      <c r="A23" s="5">
        <v>31</v>
      </c>
      <c r="B23" s="75" t="s">
        <v>311</v>
      </c>
      <c r="C23" s="24" t="s">
        <v>312</v>
      </c>
      <c r="D23" s="5" t="s">
        <v>29</v>
      </c>
      <c r="E23" s="5"/>
      <c r="F23" s="5"/>
      <c r="G23" s="5"/>
    </row>
    <row r="24" spans="1:7">
      <c r="A24" s="5">
        <v>32</v>
      </c>
      <c r="B24" s="75" t="s">
        <v>313</v>
      </c>
      <c r="C24" s="24" t="s">
        <v>314</v>
      </c>
      <c r="D24" s="5" t="s">
        <v>29</v>
      </c>
      <c r="E24" s="5"/>
      <c r="F24" s="5"/>
      <c r="G24" s="5"/>
    </row>
    <row r="25" spans="1:7">
      <c r="A25" s="5">
        <v>33</v>
      </c>
      <c r="B25" s="75" t="s">
        <v>358</v>
      </c>
      <c r="C25" s="5">
        <v>22549240</v>
      </c>
      <c r="D25" s="5" t="s">
        <v>29</v>
      </c>
      <c r="E25" s="5"/>
      <c r="F25" s="5"/>
      <c r="G25" s="5"/>
    </row>
    <row r="26" spans="1:7">
      <c r="A26" s="6"/>
      <c r="B26" s="6"/>
      <c r="C26" s="6"/>
      <c r="D26" s="6"/>
      <c r="E26" s="6"/>
      <c r="F26" s="6"/>
      <c r="G26" s="6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80" t="s">
        <v>14</v>
      </c>
      <c r="C28" s="80"/>
      <c r="D28" s="80"/>
      <c r="E28" s="80"/>
      <c r="F28" s="80"/>
      <c r="G28" s="1"/>
    </row>
    <row r="29" spans="1:7">
      <c r="A29" s="1"/>
      <c r="B29" s="80" t="s">
        <v>4</v>
      </c>
      <c r="C29" s="80"/>
      <c r="D29" s="80"/>
      <c r="E29" s="80"/>
      <c r="F29" s="80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4" t="s">
        <v>16</v>
      </c>
      <c r="E31" s="65"/>
      <c r="F31" s="65" t="s">
        <v>15</v>
      </c>
      <c r="G31" s="65"/>
    </row>
    <row r="32" spans="1:7">
      <c r="A32" s="1"/>
      <c r="B32" s="7" t="str">
        <f>'7A'!$B$40</f>
        <v>Fecha:20/082020</v>
      </c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</sheetData>
  <mergeCells count="7">
    <mergeCell ref="B29:F29"/>
    <mergeCell ref="B1:F1"/>
    <mergeCell ref="B4:F4"/>
    <mergeCell ref="B5:F5"/>
    <mergeCell ref="B6:F6"/>
    <mergeCell ref="B8:F9"/>
    <mergeCell ref="B28: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opLeftCell="A27" workbookViewId="0">
      <selection activeCell="B40" sqref="B40"/>
    </sheetView>
  </sheetViews>
  <sheetFormatPr baseColWidth="10" defaultRowHeight="15"/>
  <cols>
    <col min="1" max="1" width="2.7109375" bestFit="1" customWidth="1"/>
    <col min="2" max="2" width="33.140625" customWidth="1"/>
    <col min="3" max="3" width="9.140625" customWidth="1"/>
    <col min="4" max="4" width="6.85546875" customWidth="1"/>
    <col min="5" max="5" width="20.140625" customWidth="1"/>
    <col min="6" max="6" width="8.85546875" customWidth="1"/>
    <col min="7" max="7" width="19.42578125" customWidth="1"/>
  </cols>
  <sheetData>
    <row r="1" spans="1:14">
      <c r="A1" s="34"/>
      <c r="B1" s="98" t="s">
        <v>6</v>
      </c>
      <c r="C1" s="98"/>
      <c r="D1" s="98"/>
      <c r="E1" s="98"/>
      <c r="F1" s="98"/>
      <c r="G1" s="34"/>
    </row>
    <row r="2" spans="1:14">
      <c r="A2" s="34"/>
      <c r="B2" s="35" t="s">
        <v>8</v>
      </c>
      <c r="C2" s="34"/>
      <c r="D2" s="34"/>
      <c r="E2" s="34"/>
      <c r="F2" s="34"/>
      <c r="G2" s="34"/>
    </row>
    <row r="3" spans="1:14" ht="15.75" thickBot="1">
      <c r="A3" s="34"/>
      <c r="B3" s="36"/>
      <c r="C3" s="34"/>
      <c r="D3" s="34"/>
      <c r="E3" s="34"/>
      <c r="F3" s="34"/>
      <c r="G3" s="34"/>
    </row>
    <row r="4" spans="1:14">
      <c r="A4" s="34"/>
      <c r="B4" s="99" t="s">
        <v>11</v>
      </c>
      <c r="C4" s="100"/>
      <c r="D4" s="100"/>
      <c r="E4" s="100"/>
      <c r="F4" s="101"/>
      <c r="G4" s="34"/>
    </row>
    <row r="5" spans="1:14">
      <c r="A5" s="34"/>
      <c r="B5" s="102" t="s">
        <v>12</v>
      </c>
      <c r="C5" s="103"/>
      <c r="D5" s="103"/>
      <c r="E5" s="103"/>
      <c r="F5" s="104"/>
      <c r="G5" s="34"/>
    </row>
    <row r="6" spans="1:14" ht="15.75" thickBot="1">
      <c r="A6" s="34"/>
      <c r="B6" s="105" t="s">
        <v>13</v>
      </c>
      <c r="C6" s="106"/>
      <c r="D6" s="106"/>
      <c r="E6" s="106"/>
      <c r="F6" s="107"/>
      <c r="G6" s="34"/>
    </row>
    <row r="7" spans="1:14" ht="15.75" thickBot="1">
      <c r="A7" s="34"/>
      <c r="B7" s="34"/>
      <c r="C7" s="34"/>
      <c r="D7" s="34"/>
      <c r="E7" s="34"/>
      <c r="F7" s="34"/>
      <c r="G7" s="34"/>
    </row>
    <row r="8" spans="1:14">
      <c r="A8" s="34"/>
      <c r="B8" s="108" t="s">
        <v>9</v>
      </c>
      <c r="C8" s="109"/>
      <c r="D8" s="109"/>
      <c r="E8" s="109"/>
      <c r="F8" s="110"/>
      <c r="G8" s="34"/>
    </row>
    <row r="9" spans="1:14" ht="15.75" thickBot="1">
      <c r="A9" s="34"/>
      <c r="B9" s="111"/>
      <c r="C9" s="112"/>
      <c r="D9" s="112"/>
      <c r="E9" s="112"/>
      <c r="F9" s="113"/>
      <c r="G9" s="34"/>
    </row>
    <row r="10" spans="1:14">
      <c r="A10" s="34"/>
      <c r="B10" s="34"/>
      <c r="C10" s="34"/>
      <c r="D10" s="34"/>
      <c r="E10" s="34"/>
      <c r="F10" s="34"/>
      <c r="G10" s="34"/>
    </row>
    <row r="11" spans="1:14" ht="67.5">
      <c r="A11" s="37" t="s">
        <v>0</v>
      </c>
      <c r="B11" s="31" t="s">
        <v>1</v>
      </c>
      <c r="C11" s="31" t="s">
        <v>10</v>
      </c>
      <c r="D11" s="31" t="s">
        <v>5</v>
      </c>
      <c r="E11" s="31" t="s">
        <v>2</v>
      </c>
      <c r="F11" s="31" t="s">
        <v>3</v>
      </c>
      <c r="G11" s="31" t="s">
        <v>7</v>
      </c>
    </row>
    <row r="12" spans="1:14">
      <c r="A12" s="38">
        <v>1</v>
      </c>
      <c r="B12" s="39" t="s">
        <v>33</v>
      </c>
      <c r="C12" s="20">
        <f>[1]Porvenir!$F$386</f>
        <v>20070926</v>
      </c>
      <c r="D12" s="22" t="s">
        <v>47</v>
      </c>
      <c r="E12" s="39"/>
      <c r="F12" s="39"/>
      <c r="G12" s="39"/>
      <c r="H12" s="33"/>
      <c r="I12" s="33"/>
      <c r="J12" s="33"/>
      <c r="K12" s="33"/>
      <c r="L12" s="33"/>
      <c r="M12" s="33"/>
      <c r="N12" s="33"/>
    </row>
    <row r="13" spans="1:14">
      <c r="A13" s="23">
        <v>2</v>
      </c>
      <c r="B13" s="20" t="s">
        <v>34</v>
      </c>
      <c r="C13" s="20">
        <f>[1]Porvenir!F430</f>
        <v>20071015</v>
      </c>
      <c r="D13" s="22" t="s">
        <v>47</v>
      </c>
      <c r="E13" s="20"/>
      <c r="F13" s="20"/>
      <c r="G13" s="20"/>
      <c r="H13" s="33"/>
      <c r="I13" s="33"/>
      <c r="J13" s="33"/>
      <c r="K13" s="33"/>
      <c r="L13" s="33"/>
      <c r="M13" s="33"/>
      <c r="N13" s="33"/>
    </row>
    <row r="14" spans="1:14">
      <c r="A14" s="23">
        <v>3</v>
      </c>
      <c r="B14" s="20" t="s">
        <v>331</v>
      </c>
      <c r="C14" s="20">
        <v>20080117</v>
      </c>
      <c r="D14" s="22" t="str">
        <f>$D$12</f>
        <v>7B</v>
      </c>
      <c r="E14" s="20"/>
      <c r="F14" s="20"/>
      <c r="G14" s="20"/>
      <c r="H14" s="33"/>
      <c r="I14" s="33"/>
      <c r="J14" s="33"/>
      <c r="K14" s="33"/>
      <c r="L14" s="33"/>
      <c r="M14" s="33"/>
      <c r="N14" s="33"/>
    </row>
    <row r="15" spans="1:14">
      <c r="A15" s="23">
        <v>4</v>
      </c>
      <c r="B15" s="20" t="s">
        <v>35</v>
      </c>
      <c r="C15" s="20">
        <f>[1]Porvenir!F432</f>
        <v>20070714</v>
      </c>
      <c r="D15" s="22" t="s">
        <v>47</v>
      </c>
      <c r="E15" s="20"/>
      <c r="F15" s="20"/>
      <c r="G15" s="20"/>
      <c r="H15" s="33"/>
      <c r="I15" s="33"/>
      <c r="J15" s="33"/>
      <c r="K15" s="33"/>
      <c r="L15" s="33"/>
      <c r="M15" s="33"/>
      <c r="N15" s="33"/>
    </row>
    <row r="16" spans="1:14">
      <c r="A16" s="23">
        <v>5</v>
      </c>
      <c r="B16" s="20" t="str">
        <f>'[3]7 B'!$C$7</f>
        <v>BAHAMONDES MARTÍNEZ VICENTE IGNACIO</v>
      </c>
      <c r="C16" s="25" t="str">
        <f>'[3]7 B'!$B$7</f>
        <v>22222677-5</v>
      </c>
      <c r="D16" s="22" t="s">
        <v>47</v>
      </c>
      <c r="E16" s="20"/>
      <c r="F16" s="20"/>
      <c r="G16" s="20"/>
      <c r="H16" s="33"/>
      <c r="I16" s="33"/>
      <c r="J16" s="33"/>
      <c r="K16" s="33"/>
      <c r="L16" s="33"/>
      <c r="M16" s="33"/>
      <c r="N16" s="33"/>
    </row>
    <row r="17" spans="1:14">
      <c r="A17" s="23">
        <v>6</v>
      </c>
      <c r="B17" s="20" t="s">
        <v>36</v>
      </c>
      <c r="C17" s="20">
        <f>[1]Porvenir!F433</f>
        <v>20070819</v>
      </c>
      <c r="D17" s="22" t="s">
        <v>47</v>
      </c>
      <c r="E17" s="20" t="s">
        <v>338</v>
      </c>
      <c r="F17" s="20"/>
      <c r="G17" s="20"/>
      <c r="H17" s="33"/>
      <c r="I17" s="33"/>
      <c r="J17" s="33"/>
      <c r="K17" s="33"/>
      <c r="L17" s="33"/>
      <c r="M17" s="33"/>
      <c r="N17" s="33"/>
    </row>
    <row r="18" spans="1:14">
      <c r="A18" s="23">
        <v>7</v>
      </c>
      <c r="B18" s="20" t="s">
        <v>332</v>
      </c>
      <c r="C18" s="20">
        <v>20080328</v>
      </c>
      <c r="D18" s="22" t="str">
        <f>$D$12</f>
        <v>7B</v>
      </c>
      <c r="E18" s="20"/>
      <c r="F18" s="20"/>
      <c r="G18" s="20"/>
      <c r="H18" s="33"/>
      <c r="I18" s="33"/>
      <c r="J18" s="33"/>
      <c r="K18" s="33"/>
      <c r="L18" s="33"/>
      <c r="M18" s="33"/>
      <c r="N18" s="33"/>
    </row>
    <row r="19" spans="1:14">
      <c r="A19" s="23">
        <v>8</v>
      </c>
      <c r="B19" s="20" t="str">
        <f>'[2]7 B'!$C$13</f>
        <v>CASTILLO CARMONA KEVIN ALEJANDRO</v>
      </c>
      <c r="C19" s="20">
        <v>22535955</v>
      </c>
      <c r="D19" s="22" t="str">
        <f>$D$26</f>
        <v>7B</v>
      </c>
      <c r="E19" s="20"/>
      <c r="F19" s="20"/>
      <c r="G19" s="20"/>
      <c r="H19" s="33"/>
      <c r="I19" s="33"/>
      <c r="J19" s="33"/>
      <c r="K19" s="33"/>
      <c r="L19" s="33"/>
      <c r="M19" s="33"/>
      <c r="N19" s="33"/>
    </row>
    <row r="20" spans="1:14">
      <c r="A20" s="40">
        <v>9</v>
      </c>
      <c r="B20" s="20" t="s">
        <v>334</v>
      </c>
      <c r="C20" s="20">
        <v>22450525</v>
      </c>
      <c r="D20" s="22" t="s">
        <v>47</v>
      </c>
      <c r="E20" s="20" t="s">
        <v>338</v>
      </c>
      <c r="F20" s="20"/>
      <c r="G20" s="20"/>
      <c r="H20" s="33"/>
      <c r="I20" s="33"/>
      <c r="J20" s="33"/>
      <c r="K20" s="33"/>
      <c r="L20" s="33"/>
      <c r="M20" s="33"/>
      <c r="N20" s="33"/>
    </row>
    <row r="21" spans="1:14">
      <c r="A21" s="40">
        <v>10</v>
      </c>
      <c r="B21" s="70" t="s">
        <v>355</v>
      </c>
      <c r="C21" s="20">
        <v>22476345</v>
      </c>
      <c r="D21" s="22" t="s">
        <v>47</v>
      </c>
      <c r="E21" s="20"/>
      <c r="F21" s="20"/>
      <c r="G21" s="20"/>
      <c r="H21" s="33"/>
      <c r="I21" s="33"/>
      <c r="J21" s="33"/>
      <c r="K21" s="33"/>
      <c r="L21" s="33"/>
      <c r="M21" s="33"/>
      <c r="N21" s="33"/>
    </row>
    <row r="22" spans="1:14">
      <c r="A22" s="23">
        <v>11</v>
      </c>
      <c r="B22" s="70" t="s">
        <v>333</v>
      </c>
      <c r="C22" s="20">
        <v>20071115</v>
      </c>
      <c r="D22" s="22" t="str">
        <f>$D$12</f>
        <v>7B</v>
      </c>
      <c r="E22" s="20"/>
      <c r="F22" s="20"/>
      <c r="G22" s="20"/>
      <c r="H22" s="33"/>
      <c r="I22" s="33"/>
      <c r="J22" s="33"/>
      <c r="K22" s="33"/>
      <c r="L22" s="33"/>
      <c r="M22" s="33"/>
      <c r="N22" s="33"/>
    </row>
    <row r="23" spans="1:14">
      <c r="A23" s="23">
        <v>12</v>
      </c>
      <c r="B23" s="70" t="s">
        <v>37</v>
      </c>
      <c r="C23" s="20">
        <f>[1]Porvenir!F440</f>
        <v>20071018</v>
      </c>
      <c r="D23" s="22" t="s">
        <v>47</v>
      </c>
      <c r="E23" s="20"/>
      <c r="F23" s="20"/>
      <c r="G23" s="20"/>
      <c r="H23" s="33"/>
      <c r="I23" s="33"/>
      <c r="J23" s="33"/>
      <c r="K23" s="33"/>
      <c r="L23" s="33"/>
      <c r="M23" s="33"/>
      <c r="N23" s="33"/>
    </row>
    <row r="24" spans="1:14">
      <c r="A24" s="23">
        <v>13</v>
      </c>
      <c r="B24" s="70" t="s">
        <v>38</v>
      </c>
      <c r="C24" s="20">
        <f>[1]Porvenir!F443</f>
        <v>20071226</v>
      </c>
      <c r="D24" s="22" t="s">
        <v>47</v>
      </c>
      <c r="E24" s="20"/>
      <c r="F24" s="20"/>
      <c r="G24" s="20"/>
      <c r="H24" s="33"/>
      <c r="I24" s="33"/>
      <c r="J24" s="33"/>
      <c r="K24" s="33"/>
      <c r="L24" s="33"/>
      <c r="M24" s="33"/>
      <c r="N24" s="33"/>
    </row>
    <row r="25" spans="1:14">
      <c r="A25" s="23">
        <v>14</v>
      </c>
      <c r="B25" s="77" t="str">
        <f>'[3]7 B'!C20</f>
        <v>FLORES TOUTIN KAROL ISRAEL</v>
      </c>
      <c r="C25" s="20">
        <v>22869738</v>
      </c>
      <c r="D25" s="22" t="s">
        <v>47</v>
      </c>
      <c r="E25" s="20"/>
      <c r="F25" s="20"/>
      <c r="G25" s="20"/>
      <c r="H25" s="33"/>
      <c r="I25" s="33"/>
      <c r="K25" s="33"/>
      <c r="L25" s="33"/>
      <c r="M25" s="33"/>
      <c r="N25" s="33"/>
    </row>
    <row r="26" spans="1:14">
      <c r="A26" s="23">
        <v>15</v>
      </c>
      <c r="B26" s="20" t="s">
        <v>39</v>
      </c>
      <c r="C26" s="20">
        <f>[1]Porvenir!F447</f>
        <v>20070711</v>
      </c>
      <c r="D26" s="22" t="s">
        <v>47</v>
      </c>
      <c r="E26" s="20"/>
      <c r="F26" s="20"/>
      <c r="G26" s="20"/>
      <c r="H26" s="33"/>
      <c r="I26" s="33"/>
      <c r="J26" s="33"/>
      <c r="K26" s="33"/>
      <c r="L26" s="33"/>
      <c r="M26" s="33"/>
      <c r="N26" s="33"/>
    </row>
    <row r="27" spans="1:14">
      <c r="A27" s="23">
        <v>16</v>
      </c>
      <c r="B27" s="20" t="str">
        <f>'[2]7 B'!C23</f>
        <v>GONZÁLEZ MORAGA FRANCO ANDRÉS</v>
      </c>
      <c r="C27" s="20">
        <v>22655983</v>
      </c>
      <c r="D27" s="22" t="str">
        <f t="shared" ref="D27:D29" si="0">$D$26</f>
        <v>7B</v>
      </c>
      <c r="E27" s="20"/>
      <c r="F27" s="20"/>
      <c r="G27" s="20"/>
      <c r="H27" s="33"/>
      <c r="I27" s="33"/>
      <c r="J27" s="33"/>
      <c r="K27" s="33"/>
      <c r="L27" s="33"/>
      <c r="M27" s="33"/>
      <c r="N27" s="33"/>
    </row>
    <row r="28" spans="1:14">
      <c r="A28" s="23">
        <v>17</v>
      </c>
      <c r="B28" s="20" t="str">
        <f>'[2]7 B'!C24</f>
        <v>GONZÁLEZ MORAGA MARTINA PAZ</v>
      </c>
      <c r="C28" s="20">
        <v>22434647</v>
      </c>
      <c r="D28" s="22" t="str">
        <f t="shared" si="0"/>
        <v>7B</v>
      </c>
      <c r="E28" s="20"/>
      <c r="F28" s="20"/>
      <c r="G28" s="20"/>
      <c r="H28" s="33"/>
      <c r="I28" s="33"/>
      <c r="J28" s="33"/>
      <c r="K28" s="33"/>
      <c r="L28" s="33"/>
      <c r="M28" s="33"/>
      <c r="N28" s="33"/>
    </row>
    <row r="29" spans="1:14">
      <c r="A29" s="23">
        <v>18</v>
      </c>
      <c r="B29" s="20" t="s">
        <v>40</v>
      </c>
      <c r="C29" s="20">
        <f>[1]Porvenir!F449</f>
        <v>20070304</v>
      </c>
      <c r="D29" s="22" t="str">
        <f t="shared" si="0"/>
        <v>7B</v>
      </c>
      <c r="E29" s="20"/>
      <c r="F29" s="20"/>
      <c r="G29" s="20"/>
      <c r="H29" s="33"/>
      <c r="I29" s="33"/>
      <c r="J29" s="33"/>
      <c r="K29" s="33"/>
      <c r="L29" s="33"/>
      <c r="M29" s="33"/>
      <c r="N29" s="33"/>
    </row>
    <row r="30" spans="1:14">
      <c r="A30" s="23">
        <v>19</v>
      </c>
      <c r="B30" s="20" t="str">
        <f>'[2]7 B'!$C$26</f>
        <v>GONZÁLEZ SILVA JAVIERA YEZABEL</v>
      </c>
      <c r="C30" s="20">
        <v>22536541</v>
      </c>
      <c r="D30" s="22" t="str">
        <f>$D$26</f>
        <v>7B</v>
      </c>
      <c r="E30" s="20"/>
      <c r="F30" s="20"/>
      <c r="G30" s="20"/>
      <c r="H30" s="33"/>
      <c r="I30" s="33"/>
      <c r="J30" s="33"/>
      <c r="K30" s="33"/>
      <c r="L30" s="33"/>
      <c r="M30" s="33"/>
      <c r="N30" s="33"/>
    </row>
    <row r="31" spans="1:14">
      <c r="A31" s="23">
        <v>20</v>
      </c>
      <c r="B31" s="20" t="s">
        <v>41</v>
      </c>
      <c r="C31" s="20">
        <f>[1]Porvenir!F452</f>
        <v>20070611</v>
      </c>
      <c r="D31" s="22" t="str">
        <f>D13</f>
        <v>7B</v>
      </c>
      <c r="E31" s="20"/>
      <c r="F31" s="20" t="s">
        <v>338</v>
      </c>
      <c r="G31" s="20"/>
      <c r="H31" s="33"/>
      <c r="I31" s="33"/>
      <c r="J31" s="33"/>
      <c r="K31" s="33"/>
      <c r="L31" s="33"/>
      <c r="M31" s="33"/>
      <c r="N31" s="33"/>
    </row>
    <row r="32" spans="1:14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>
      <c r="A34" s="33"/>
      <c r="B34" s="33"/>
      <c r="C34" s="33"/>
      <c r="D34" s="33"/>
      <c r="E34" s="33"/>
      <c r="F34" s="33" t="s">
        <v>338</v>
      </c>
      <c r="G34" s="33"/>
      <c r="H34" s="33"/>
      <c r="I34" s="33"/>
      <c r="J34" s="33"/>
      <c r="K34" s="33"/>
      <c r="L34" s="33"/>
      <c r="M34" s="33"/>
      <c r="N34" s="33"/>
    </row>
    <row r="35" spans="1:1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>
      <c r="A36" s="97" t="s">
        <v>14</v>
      </c>
      <c r="B36" s="97"/>
      <c r="C36" s="97"/>
      <c r="D36" s="97"/>
      <c r="E36" s="97"/>
      <c r="F36" s="34"/>
      <c r="G36" s="34"/>
      <c r="H36" s="33"/>
      <c r="I36" s="33"/>
      <c r="J36" s="33"/>
      <c r="K36" s="33"/>
      <c r="L36" s="33"/>
      <c r="M36" s="33"/>
      <c r="N36" s="33"/>
    </row>
    <row r="37" spans="1:14">
      <c r="A37" s="97" t="s">
        <v>4</v>
      </c>
      <c r="B37" s="97"/>
      <c r="C37" s="97"/>
      <c r="D37" s="97"/>
      <c r="E37" s="97"/>
      <c r="F37" s="34"/>
      <c r="G37" s="34"/>
      <c r="H37" s="33"/>
      <c r="I37" s="33"/>
      <c r="J37" s="33"/>
      <c r="K37" s="33"/>
      <c r="L37" s="33"/>
      <c r="M37" s="33"/>
      <c r="N37" s="33"/>
    </row>
    <row r="38" spans="1:14">
      <c r="A38" s="41"/>
      <c r="B38" s="41"/>
      <c r="C38" s="41"/>
      <c r="D38" s="41"/>
      <c r="E38" s="41"/>
      <c r="F38" s="34"/>
      <c r="G38" s="34"/>
      <c r="H38" s="33"/>
      <c r="I38" s="33"/>
      <c r="J38" s="33"/>
      <c r="K38" s="33"/>
      <c r="L38" s="33"/>
      <c r="M38" s="33"/>
      <c r="N38" s="33"/>
    </row>
    <row r="39" spans="1:14">
      <c r="A39" s="34"/>
      <c r="B39" s="34"/>
      <c r="C39" s="34"/>
      <c r="D39" s="42" t="s">
        <v>16</v>
      </c>
      <c r="E39" s="41"/>
      <c r="F39" s="41" t="s">
        <v>15</v>
      </c>
      <c r="G39" s="41"/>
      <c r="H39" s="33"/>
      <c r="I39" s="33"/>
      <c r="J39" s="33"/>
      <c r="K39" s="33"/>
      <c r="L39" s="33"/>
      <c r="M39" s="33"/>
      <c r="N39" s="33"/>
    </row>
    <row r="40" spans="1:14">
      <c r="A40" s="34"/>
      <c r="B40" s="43" t="str">
        <f>'7A'!$B$40</f>
        <v>Fecha:20/082020</v>
      </c>
      <c r="C40" s="34"/>
      <c r="D40" s="34"/>
      <c r="E40" s="34"/>
      <c r="F40" s="34"/>
      <c r="G40" s="34"/>
      <c r="H40" s="33"/>
      <c r="I40" s="33"/>
      <c r="J40" s="33"/>
      <c r="K40" s="33"/>
      <c r="L40" s="33"/>
      <c r="M40" s="33"/>
      <c r="N40" s="33"/>
    </row>
    <row r="41" spans="1:14">
      <c r="A41" s="34"/>
      <c r="B41" s="44"/>
      <c r="C41" s="34"/>
      <c r="D41" s="34"/>
      <c r="E41" s="34"/>
      <c r="F41" s="34"/>
      <c r="G41" s="34"/>
      <c r="H41" s="33"/>
      <c r="I41" s="33"/>
      <c r="J41" s="33"/>
      <c r="K41" s="33"/>
      <c r="L41" s="33"/>
      <c r="M41" s="33"/>
      <c r="N41" s="33"/>
    </row>
    <row r="42" spans="1:14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>
      <c r="H43" s="33"/>
      <c r="I43" s="33"/>
      <c r="J43" s="33"/>
      <c r="K43" s="33"/>
      <c r="L43" s="33"/>
      <c r="M43" s="33"/>
      <c r="N43" s="33"/>
    </row>
    <row r="44" spans="1:14">
      <c r="H44" s="33"/>
      <c r="I44" s="33"/>
      <c r="J44" s="33"/>
      <c r="K44" s="33"/>
      <c r="L44" s="33"/>
      <c r="M44" s="33"/>
      <c r="N44" s="33"/>
    </row>
    <row r="45" spans="1:14">
      <c r="H45" s="33"/>
      <c r="I45" s="33"/>
      <c r="J45" s="33"/>
      <c r="K45" s="33"/>
      <c r="L45" s="33"/>
      <c r="M45" s="33"/>
      <c r="N45" s="33"/>
    </row>
    <row r="46" spans="1:14">
      <c r="H46" s="33"/>
      <c r="I46" s="33"/>
      <c r="J46" s="33"/>
      <c r="K46" s="33"/>
      <c r="L46" s="33"/>
      <c r="M46" s="33"/>
      <c r="N46" s="33"/>
    </row>
    <row r="47" spans="1:14">
      <c r="H47" s="33"/>
      <c r="I47" s="33"/>
      <c r="J47" s="33"/>
      <c r="K47" s="33"/>
      <c r="L47" s="33"/>
      <c r="M47" s="33"/>
      <c r="N47" s="33"/>
    </row>
    <row r="48" spans="1:14">
      <c r="H48" s="33"/>
      <c r="I48" s="33"/>
      <c r="J48" s="33"/>
      <c r="K48" s="33"/>
      <c r="L48" s="33"/>
      <c r="M48" s="33"/>
      <c r="N48" s="33"/>
    </row>
    <row r="49" spans="8:14">
      <c r="H49" s="33"/>
      <c r="I49" s="33"/>
      <c r="J49" s="33"/>
      <c r="K49" s="33"/>
      <c r="L49" s="33"/>
      <c r="M49" s="33"/>
      <c r="N49" s="33"/>
    </row>
    <row r="50" spans="8:14">
      <c r="H50" s="33"/>
      <c r="I50" s="33"/>
      <c r="J50" s="33"/>
      <c r="K50" s="33"/>
      <c r="L50" s="33"/>
      <c r="M50" s="33"/>
      <c r="N50" s="33"/>
    </row>
    <row r="51" spans="8:14">
      <c r="H51" s="33"/>
      <c r="I51" s="33"/>
      <c r="J51" s="33"/>
      <c r="K51" s="33"/>
      <c r="L51" s="33"/>
      <c r="M51" s="33"/>
      <c r="N51" s="33"/>
    </row>
    <row r="52" spans="8:14">
      <c r="H52" s="33"/>
      <c r="I52" s="33"/>
      <c r="J52" s="33"/>
      <c r="K52" s="33"/>
      <c r="L52" s="33"/>
      <c r="M52" s="33"/>
      <c r="N52" s="33"/>
    </row>
    <row r="53" spans="8:14">
      <c r="H53" s="33"/>
      <c r="I53" s="33"/>
      <c r="J53" s="33"/>
      <c r="K53" s="33"/>
      <c r="L53" s="33"/>
      <c r="M53" s="33"/>
      <c r="N53" s="33"/>
    </row>
    <row r="54" spans="8:14">
      <c r="H54" s="33"/>
      <c r="I54" s="33"/>
      <c r="J54" s="33"/>
      <c r="K54" s="33"/>
      <c r="L54" s="33"/>
      <c r="M54" s="33"/>
      <c r="N54" s="33"/>
    </row>
    <row r="55" spans="8:14">
      <c r="H55" s="33"/>
      <c r="I55" s="33"/>
      <c r="J55" s="33"/>
      <c r="K55" s="33"/>
      <c r="L55" s="33"/>
      <c r="M55" s="33"/>
      <c r="N55" s="33"/>
    </row>
    <row r="56" spans="8:14">
      <c r="H56" s="33"/>
      <c r="I56" s="33"/>
      <c r="J56" s="33"/>
      <c r="K56" s="33"/>
      <c r="L56" s="33"/>
      <c r="M56" s="33"/>
      <c r="N56" s="33"/>
    </row>
    <row r="57" spans="8:14">
      <c r="H57" s="33"/>
      <c r="I57" s="33"/>
      <c r="J57" s="33"/>
      <c r="K57" s="33"/>
      <c r="L57" s="33"/>
      <c r="M57" s="33"/>
      <c r="N57" s="33"/>
    </row>
    <row r="58" spans="8:14">
      <c r="H58" s="33"/>
      <c r="I58" s="33"/>
      <c r="J58" s="33"/>
      <c r="K58" s="33"/>
      <c r="L58" s="33"/>
      <c r="M58" s="33"/>
      <c r="N58" s="33"/>
    </row>
    <row r="59" spans="8:14">
      <c r="H59" s="33"/>
      <c r="I59" s="33"/>
      <c r="J59" s="33"/>
      <c r="K59" s="33"/>
      <c r="L59" s="33"/>
      <c r="M59" s="33"/>
      <c r="N59" s="33"/>
    </row>
    <row r="60" spans="8:14">
      <c r="H60" s="33"/>
      <c r="I60" s="33"/>
      <c r="J60" s="33"/>
      <c r="K60" s="33"/>
      <c r="L60" s="33"/>
      <c r="M60" s="33"/>
      <c r="N60" s="33"/>
    </row>
    <row r="61" spans="8:14">
      <c r="H61" s="33"/>
      <c r="I61" s="33"/>
      <c r="J61" s="33"/>
      <c r="K61" s="33"/>
      <c r="L61" s="33"/>
      <c r="M61" s="33"/>
      <c r="N61" s="33"/>
    </row>
  </sheetData>
  <mergeCells count="7">
    <mergeCell ref="A37:E37"/>
    <mergeCell ref="B1:F1"/>
    <mergeCell ref="B4:F4"/>
    <mergeCell ref="B5:F5"/>
    <mergeCell ref="B6:F6"/>
    <mergeCell ref="B8:F9"/>
    <mergeCell ref="A36:E36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topLeftCell="A26" workbookViewId="0">
      <selection activeCell="B33" sqref="B33"/>
    </sheetView>
  </sheetViews>
  <sheetFormatPr baseColWidth="10" defaultRowHeight="15"/>
  <cols>
    <col min="1" max="1" width="2.7109375" bestFit="1" customWidth="1"/>
    <col min="2" max="2" width="33.140625" customWidth="1"/>
    <col min="3" max="3" width="9.140625" customWidth="1"/>
    <col min="4" max="4" width="6.85546875" customWidth="1"/>
    <col min="5" max="5" width="20.140625" customWidth="1"/>
    <col min="6" max="6" width="8.85546875" customWidth="1"/>
    <col min="7" max="7" width="19.42578125" customWidth="1"/>
  </cols>
  <sheetData>
    <row r="1" spans="1:14">
      <c r="A1" s="34"/>
      <c r="B1" s="98" t="s">
        <v>6</v>
      </c>
      <c r="C1" s="98"/>
      <c r="D1" s="98"/>
      <c r="E1" s="98"/>
      <c r="F1" s="98"/>
      <c r="G1" s="34"/>
    </row>
    <row r="2" spans="1:14">
      <c r="A2" s="34"/>
      <c r="B2" s="35" t="s">
        <v>8</v>
      </c>
      <c r="C2" s="34"/>
      <c r="D2" s="34"/>
      <c r="E2" s="34"/>
      <c r="F2" s="34"/>
      <c r="G2" s="34"/>
    </row>
    <row r="3" spans="1:14" ht="15.75" thickBot="1">
      <c r="A3" s="34"/>
      <c r="B3" s="36"/>
      <c r="C3" s="34"/>
      <c r="D3" s="34"/>
      <c r="E3" s="34"/>
      <c r="F3" s="34"/>
      <c r="G3" s="34"/>
    </row>
    <row r="4" spans="1:14">
      <c r="A4" s="34"/>
      <c r="B4" s="99" t="s">
        <v>11</v>
      </c>
      <c r="C4" s="100"/>
      <c r="D4" s="100"/>
      <c r="E4" s="100"/>
      <c r="F4" s="101"/>
      <c r="G4" s="34"/>
    </row>
    <row r="5" spans="1:14">
      <c r="A5" s="34"/>
      <c r="B5" s="102" t="s">
        <v>12</v>
      </c>
      <c r="C5" s="103"/>
      <c r="D5" s="103"/>
      <c r="E5" s="103"/>
      <c r="F5" s="104"/>
      <c r="G5" s="34"/>
    </row>
    <row r="6" spans="1:14" ht="15.75" thickBot="1">
      <c r="A6" s="34"/>
      <c r="B6" s="105" t="s">
        <v>13</v>
      </c>
      <c r="C6" s="106"/>
      <c r="D6" s="106"/>
      <c r="E6" s="106"/>
      <c r="F6" s="107"/>
      <c r="G6" s="34"/>
    </row>
    <row r="7" spans="1:14" ht="15.75" thickBot="1">
      <c r="A7" s="34"/>
      <c r="B7" s="34"/>
      <c r="C7" s="34"/>
      <c r="D7" s="34"/>
      <c r="E7" s="34"/>
      <c r="F7" s="34"/>
      <c r="G7" s="34"/>
    </row>
    <row r="8" spans="1:14">
      <c r="A8" s="34"/>
      <c r="B8" s="108" t="s">
        <v>9</v>
      </c>
      <c r="C8" s="109"/>
      <c r="D8" s="109"/>
      <c r="E8" s="109"/>
      <c r="F8" s="110"/>
      <c r="G8" s="34"/>
    </row>
    <row r="9" spans="1:14" ht="15.75" thickBot="1">
      <c r="A9" s="34"/>
      <c r="B9" s="111"/>
      <c r="C9" s="112"/>
      <c r="D9" s="112"/>
      <c r="E9" s="112"/>
      <c r="F9" s="113"/>
      <c r="G9" s="34"/>
    </row>
    <row r="10" spans="1:14">
      <c r="A10" s="34"/>
      <c r="B10" s="34"/>
      <c r="C10" s="34"/>
      <c r="D10" s="34"/>
      <c r="E10" s="34"/>
      <c r="F10" s="34"/>
      <c r="G10" s="34"/>
    </row>
    <row r="11" spans="1:14" ht="67.5">
      <c r="A11" s="37" t="s">
        <v>0</v>
      </c>
      <c r="B11" s="31" t="s">
        <v>1</v>
      </c>
      <c r="C11" s="31" t="s">
        <v>10</v>
      </c>
      <c r="D11" s="31" t="s">
        <v>5</v>
      </c>
      <c r="E11" s="31" t="s">
        <v>2</v>
      </c>
      <c r="F11" s="31" t="s">
        <v>3</v>
      </c>
      <c r="G11" s="31" t="s">
        <v>7</v>
      </c>
    </row>
    <row r="12" spans="1:14">
      <c r="A12" s="23">
        <v>21</v>
      </c>
      <c r="B12" s="20" t="str">
        <f>'[2]7 B'!$C$28</f>
        <v>HERNÁNDEZ MÉNDEZ BASTHIAN IGNACIO</v>
      </c>
      <c r="C12" s="20">
        <v>22579856</v>
      </c>
      <c r="D12" s="22" t="s">
        <v>47</v>
      </c>
      <c r="E12" s="20"/>
      <c r="F12" s="20"/>
      <c r="G12" s="20"/>
      <c r="H12" s="33"/>
      <c r="I12" s="33"/>
      <c r="J12" s="33"/>
      <c r="K12" s="33"/>
      <c r="L12" s="33"/>
      <c r="M12" s="33"/>
      <c r="N12" s="33"/>
    </row>
    <row r="13" spans="1:14">
      <c r="A13" s="23">
        <v>22</v>
      </c>
      <c r="B13" s="20" t="s">
        <v>42</v>
      </c>
      <c r="C13" s="20">
        <f>[1]Porvenir!F455</f>
        <v>20060925</v>
      </c>
      <c r="D13" s="22" t="s">
        <v>47</v>
      </c>
      <c r="E13" s="20"/>
      <c r="F13" s="20"/>
      <c r="G13" s="20"/>
      <c r="H13" s="33"/>
      <c r="I13" s="33"/>
      <c r="J13" s="33"/>
      <c r="K13" s="33"/>
      <c r="L13" s="33"/>
      <c r="M13" s="33"/>
      <c r="N13" s="33"/>
    </row>
    <row r="14" spans="1:14">
      <c r="A14" s="23">
        <v>23</v>
      </c>
      <c r="B14" s="20" t="s">
        <v>43</v>
      </c>
      <c r="C14" s="20">
        <f>[1]Porvenir!F456</f>
        <v>20080223</v>
      </c>
      <c r="D14" s="22" t="s">
        <v>47</v>
      </c>
      <c r="E14" s="20"/>
      <c r="F14" s="20"/>
      <c r="G14" s="20"/>
      <c r="H14" s="33"/>
      <c r="I14" s="33"/>
      <c r="J14" s="33"/>
      <c r="K14" s="33"/>
      <c r="L14" s="33"/>
      <c r="M14" s="33"/>
      <c r="N14" s="33"/>
    </row>
    <row r="15" spans="1:14">
      <c r="A15" s="23">
        <v>24</v>
      </c>
      <c r="B15" s="20" t="s">
        <v>44</v>
      </c>
      <c r="C15" s="20">
        <f>[1]Porvenir!F457</f>
        <v>20080502</v>
      </c>
      <c r="D15" s="22" t="s">
        <v>47</v>
      </c>
      <c r="E15" s="20"/>
      <c r="F15" s="20"/>
      <c r="G15" s="20"/>
      <c r="H15" s="33"/>
      <c r="I15" s="33"/>
      <c r="J15" s="33"/>
      <c r="K15" s="33"/>
      <c r="L15" s="33"/>
      <c r="M15" s="33"/>
      <c r="N15" s="33"/>
    </row>
    <row r="16" spans="1:14">
      <c r="A16" s="23">
        <v>25</v>
      </c>
      <c r="B16" s="20" t="str">
        <f>'[2]7 B'!$C$35</f>
        <v>OLIVARES BRUNA KENNY AARON</v>
      </c>
      <c r="C16" s="20">
        <v>22525404</v>
      </c>
      <c r="D16" s="22" t="s">
        <v>47</v>
      </c>
      <c r="E16" s="20"/>
      <c r="F16" s="20"/>
      <c r="G16" s="20"/>
      <c r="H16" s="33"/>
      <c r="I16" s="33"/>
      <c r="J16" s="33"/>
      <c r="K16" s="33"/>
      <c r="L16" s="33"/>
      <c r="M16" s="33"/>
      <c r="N16" s="33"/>
    </row>
    <row r="17" spans="1:14">
      <c r="A17" s="23">
        <v>26</v>
      </c>
      <c r="B17" s="20" t="str">
        <f>'[2]7 B'!$C$36</f>
        <v>PEREIRA PINO MAXIMILIANO IGNACIO</v>
      </c>
      <c r="C17" s="20">
        <v>22703459</v>
      </c>
      <c r="D17" s="22" t="s">
        <v>47</v>
      </c>
      <c r="E17" s="20"/>
      <c r="F17" s="20"/>
      <c r="G17" s="20"/>
      <c r="H17" s="33"/>
      <c r="I17" s="33"/>
      <c r="J17" s="33"/>
      <c r="K17" s="33"/>
      <c r="L17" s="33"/>
      <c r="M17" s="33"/>
      <c r="N17" s="33"/>
    </row>
    <row r="18" spans="1:14">
      <c r="A18" s="20">
        <v>27</v>
      </c>
      <c r="B18" s="20" t="str">
        <f>'[2]7 B'!$C$41</f>
        <v>SOTO MOLINA FLORENCIA PATRICIA</v>
      </c>
      <c r="C18" s="46">
        <v>22424505</v>
      </c>
      <c r="D18" s="22" t="s">
        <v>47</v>
      </c>
      <c r="E18" s="20"/>
      <c r="F18" s="20"/>
      <c r="G18" s="20"/>
      <c r="H18" s="33"/>
      <c r="I18" s="33"/>
      <c r="J18" s="33"/>
      <c r="K18" s="33"/>
      <c r="L18" s="33"/>
      <c r="M18" s="33"/>
      <c r="N18" s="33"/>
    </row>
    <row r="19" spans="1:14">
      <c r="A19" s="20">
        <v>28</v>
      </c>
      <c r="B19" s="20" t="s">
        <v>340</v>
      </c>
      <c r="C19" s="20">
        <v>22718456</v>
      </c>
      <c r="D19" s="22" t="s">
        <v>47</v>
      </c>
      <c r="E19" s="20"/>
      <c r="F19" s="20"/>
      <c r="G19" s="20"/>
      <c r="H19" s="33"/>
      <c r="I19" s="33"/>
      <c r="J19" s="33"/>
      <c r="K19" s="33"/>
      <c r="L19" s="33"/>
      <c r="M19" s="33"/>
      <c r="N19" s="33"/>
    </row>
    <row r="20" spans="1:14">
      <c r="A20" s="20">
        <v>29</v>
      </c>
      <c r="B20" s="20" t="str">
        <f>'[2]7 B'!$C$38</f>
        <v>ROMERO GALVIS MONSERRAT ANGELINA</v>
      </c>
      <c r="C20" s="20">
        <v>100413656</v>
      </c>
      <c r="D20" s="22" t="s">
        <v>47</v>
      </c>
      <c r="E20" s="20"/>
      <c r="F20" s="20"/>
      <c r="G20" s="20"/>
      <c r="H20" s="33"/>
      <c r="I20" s="33"/>
      <c r="J20" s="33"/>
      <c r="K20" s="33"/>
      <c r="L20" s="33"/>
      <c r="M20" s="33"/>
      <c r="N20" s="33"/>
    </row>
    <row r="21" spans="1:14">
      <c r="A21" s="23">
        <v>30</v>
      </c>
      <c r="B21" s="20" t="s">
        <v>45</v>
      </c>
      <c r="C21" s="20">
        <f>[1]Porvenir!F467</f>
        <v>20080127</v>
      </c>
      <c r="D21" s="22" t="s">
        <v>47</v>
      </c>
      <c r="E21" s="20"/>
      <c r="F21" s="20"/>
      <c r="G21" s="20"/>
      <c r="H21" s="33"/>
      <c r="I21" s="33"/>
      <c r="J21" s="33"/>
      <c r="K21" s="33"/>
      <c r="L21" s="33"/>
      <c r="M21" s="33"/>
      <c r="N21" s="33"/>
    </row>
    <row r="22" spans="1:14">
      <c r="A22" s="20">
        <v>31</v>
      </c>
      <c r="B22" s="20" t="s">
        <v>343</v>
      </c>
      <c r="C22" s="20">
        <v>22421496</v>
      </c>
      <c r="D22" s="22" t="s">
        <v>47</v>
      </c>
      <c r="E22" s="20"/>
      <c r="F22" s="20"/>
      <c r="G22" s="20"/>
      <c r="H22" s="33"/>
      <c r="I22" s="33"/>
      <c r="J22" s="33"/>
      <c r="K22" s="33"/>
      <c r="L22" s="33"/>
      <c r="M22" s="33"/>
      <c r="N22" s="33"/>
    </row>
    <row r="23" spans="1:14">
      <c r="A23" s="20">
        <v>32</v>
      </c>
      <c r="B23" s="20" t="str">
        <f>'[2]7 B'!$C$46</f>
        <v>VILLALÓN ESPARZA MIGUEL ANGEL</v>
      </c>
      <c r="C23" s="20">
        <v>22720592</v>
      </c>
      <c r="D23" s="22" t="s">
        <v>47</v>
      </c>
      <c r="E23" s="20"/>
      <c r="F23" s="20"/>
      <c r="G23" s="20"/>
      <c r="H23" s="33"/>
      <c r="I23" s="33"/>
      <c r="J23" s="33"/>
      <c r="K23" s="33"/>
      <c r="L23" s="33"/>
      <c r="M23" s="33"/>
      <c r="N23" s="33"/>
    </row>
    <row r="24" spans="1:14">
      <c r="A24" s="20">
        <v>33</v>
      </c>
      <c r="B24" s="20" t="s">
        <v>46</v>
      </c>
      <c r="C24" s="20">
        <f>[1]Porvenir!F472</f>
        <v>20070824</v>
      </c>
      <c r="D24" s="22" t="s">
        <v>47</v>
      </c>
      <c r="E24" s="20"/>
      <c r="F24" s="20"/>
      <c r="G24" s="20"/>
      <c r="H24" s="33"/>
      <c r="I24" s="33" t="s">
        <v>338</v>
      </c>
      <c r="J24" s="33"/>
      <c r="K24" s="33"/>
      <c r="L24" s="33"/>
      <c r="M24" s="33"/>
      <c r="N24" s="33"/>
    </row>
    <row r="25" spans="1:1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>
      <c r="A29" s="97" t="s">
        <v>14</v>
      </c>
      <c r="B29" s="97"/>
      <c r="C29" s="97"/>
      <c r="D29" s="97"/>
      <c r="E29" s="97"/>
      <c r="F29" s="34"/>
      <c r="G29" s="34"/>
      <c r="H29" s="33"/>
      <c r="I29" s="33"/>
      <c r="J29" s="33"/>
      <c r="K29" s="33"/>
      <c r="L29" s="33"/>
      <c r="M29" s="33"/>
      <c r="N29" s="33"/>
    </row>
    <row r="30" spans="1:14">
      <c r="A30" s="97" t="s">
        <v>4</v>
      </c>
      <c r="B30" s="97"/>
      <c r="C30" s="97"/>
      <c r="D30" s="97"/>
      <c r="E30" s="97"/>
      <c r="F30" s="34"/>
      <c r="G30" s="34"/>
      <c r="H30" s="33"/>
      <c r="I30" s="33"/>
      <c r="J30" s="33"/>
      <c r="K30" s="33"/>
      <c r="L30" s="33"/>
      <c r="M30" s="33"/>
      <c r="N30" s="33"/>
    </row>
    <row r="31" spans="1:14">
      <c r="A31" s="47"/>
      <c r="B31" s="47"/>
      <c r="C31" s="47"/>
      <c r="D31" s="47"/>
      <c r="E31" s="47"/>
      <c r="F31" s="34"/>
      <c r="G31" s="34"/>
      <c r="H31" s="33"/>
      <c r="I31" s="33"/>
      <c r="J31" s="33"/>
      <c r="K31" s="33"/>
      <c r="L31" s="33"/>
      <c r="M31" s="33"/>
      <c r="N31" s="33"/>
    </row>
    <row r="32" spans="1:14">
      <c r="A32" s="34"/>
      <c r="B32" s="34"/>
      <c r="C32" s="34"/>
      <c r="D32" s="42" t="s">
        <v>16</v>
      </c>
      <c r="E32" s="47"/>
      <c r="F32" s="47" t="s">
        <v>15</v>
      </c>
      <c r="G32" s="47"/>
      <c r="H32" s="33"/>
      <c r="I32" s="33"/>
      <c r="J32" s="33"/>
      <c r="K32" s="33"/>
      <c r="L32" s="33"/>
      <c r="M32" s="33"/>
      <c r="N32" s="33"/>
    </row>
    <row r="33" spans="1:14">
      <c r="A33" s="34"/>
      <c r="B33" s="43" t="str">
        <f>'7A'!$B$40</f>
        <v>Fecha:20/082020</v>
      </c>
      <c r="C33" s="34"/>
      <c r="D33" s="34"/>
      <c r="E33" s="34"/>
      <c r="F33" s="34"/>
      <c r="G33" s="34"/>
      <c r="H33" s="33"/>
      <c r="I33" s="33"/>
      <c r="J33" s="33"/>
      <c r="K33" s="33"/>
      <c r="L33" s="33"/>
      <c r="M33" s="33"/>
      <c r="N33" s="33"/>
    </row>
    <row r="34" spans="1:14">
      <c r="A34" s="34"/>
      <c r="B34" s="44"/>
      <c r="C34" s="34"/>
      <c r="D34" s="34"/>
      <c r="E34" s="34"/>
      <c r="F34" s="34"/>
      <c r="G34" s="34"/>
      <c r="H34" s="33"/>
      <c r="I34" s="33"/>
      <c r="J34" s="33"/>
      <c r="K34" s="33"/>
      <c r="L34" s="33"/>
      <c r="M34" s="33"/>
      <c r="N34" s="33"/>
    </row>
    <row r="35" spans="1:14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>
      <c r="H36" s="33"/>
      <c r="I36" s="33"/>
      <c r="J36" s="33"/>
      <c r="K36" s="33"/>
      <c r="L36" s="33"/>
      <c r="M36" s="33"/>
      <c r="N36" s="33"/>
    </row>
    <row r="37" spans="1:14">
      <c r="H37" s="33"/>
      <c r="I37" s="33"/>
      <c r="J37" s="33"/>
      <c r="K37" s="33"/>
      <c r="L37" s="33"/>
      <c r="M37" s="33"/>
      <c r="N37" s="33"/>
    </row>
    <row r="38" spans="1:14">
      <c r="H38" s="33"/>
      <c r="I38" s="33"/>
      <c r="J38" s="33"/>
      <c r="K38" s="33"/>
      <c r="L38" s="33"/>
      <c r="M38" s="33"/>
      <c r="N38" s="33"/>
    </row>
    <row r="39" spans="1:14">
      <c r="H39" s="33"/>
      <c r="I39" s="33"/>
      <c r="J39" s="33"/>
      <c r="K39" s="33"/>
      <c r="L39" s="33"/>
      <c r="M39" s="33"/>
      <c r="N39" s="33"/>
    </row>
    <row r="40" spans="1:14">
      <c r="H40" s="33"/>
      <c r="I40" s="33"/>
      <c r="J40" s="33"/>
      <c r="K40" s="33"/>
      <c r="L40" s="33"/>
      <c r="M40" s="33"/>
      <c r="N40" s="33"/>
    </row>
    <row r="41" spans="1:14">
      <c r="H41" s="33"/>
      <c r="I41" s="33"/>
      <c r="J41" s="33"/>
      <c r="K41" s="33"/>
      <c r="L41" s="33"/>
      <c r="M41" s="33"/>
      <c r="N41" s="33"/>
    </row>
    <row r="42" spans="1:14">
      <c r="H42" s="33"/>
      <c r="I42" s="33"/>
      <c r="J42" s="33"/>
      <c r="K42" s="33"/>
      <c r="L42" s="33"/>
      <c r="M42" s="33"/>
      <c r="N42" s="33"/>
    </row>
    <row r="43" spans="1:14">
      <c r="H43" s="33"/>
      <c r="I43" s="33"/>
      <c r="J43" s="33"/>
      <c r="K43" s="33"/>
      <c r="L43" s="33"/>
      <c r="M43" s="33"/>
      <c r="N43" s="33"/>
    </row>
    <row r="44" spans="1:14">
      <c r="H44" s="33"/>
      <c r="I44" s="33"/>
      <c r="J44" s="33"/>
      <c r="K44" s="33"/>
      <c r="L44" s="33"/>
      <c r="M44" s="33"/>
      <c r="N44" s="33"/>
    </row>
    <row r="45" spans="1:14">
      <c r="H45" s="33"/>
      <c r="I45" s="33"/>
      <c r="J45" s="33"/>
      <c r="K45" s="33"/>
      <c r="L45" s="33"/>
      <c r="M45" s="33"/>
      <c r="N45" s="33"/>
    </row>
    <row r="46" spans="1:14">
      <c r="H46" s="33"/>
      <c r="I46" s="33"/>
      <c r="J46" s="33"/>
      <c r="K46" s="33"/>
      <c r="L46" s="33"/>
      <c r="M46" s="33"/>
      <c r="N46" s="33"/>
    </row>
    <row r="47" spans="1:14">
      <c r="H47" s="33"/>
      <c r="I47" s="33"/>
      <c r="J47" s="33"/>
      <c r="K47" s="33"/>
      <c r="L47" s="33"/>
      <c r="M47" s="33"/>
      <c r="N47" s="33"/>
    </row>
    <row r="48" spans="1:14">
      <c r="H48" s="33"/>
      <c r="I48" s="33"/>
      <c r="J48" s="33"/>
      <c r="K48" s="33"/>
      <c r="L48" s="33"/>
      <c r="M48" s="33"/>
      <c r="N48" s="33"/>
    </row>
    <row r="49" spans="8:14">
      <c r="H49" s="33"/>
      <c r="I49" s="33"/>
      <c r="J49" s="33"/>
      <c r="K49" s="33"/>
      <c r="L49" s="33"/>
      <c r="M49" s="33"/>
      <c r="N49" s="33"/>
    </row>
    <row r="50" spans="8:14">
      <c r="H50" s="33"/>
      <c r="I50" s="33"/>
      <c r="J50" s="33"/>
      <c r="K50" s="33"/>
      <c r="L50" s="33"/>
      <c r="M50" s="33"/>
      <c r="N50" s="33"/>
    </row>
    <row r="51" spans="8:14">
      <c r="H51" s="33"/>
      <c r="I51" s="33"/>
      <c r="J51" s="33"/>
      <c r="K51" s="33"/>
      <c r="L51" s="33"/>
      <c r="M51" s="33"/>
      <c r="N51" s="33"/>
    </row>
    <row r="52" spans="8:14">
      <c r="H52" s="33"/>
      <c r="I52" s="33"/>
      <c r="J52" s="33"/>
      <c r="K52" s="33"/>
      <c r="L52" s="33"/>
      <c r="M52" s="33"/>
      <c r="N52" s="33"/>
    </row>
    <row r="53" spans="8:14">
      <c r="H53" s="33"/>
      <c r="I53" s="33"/>
      <c r="J53" s="33"/>
      <c r="K53" s="33"/>
      <c r="L53" s="33"/>
      <c r="M53" s="33"/>
      <c r="N53" s="33"/>
    </row>
    <row r="54" spans="8:14">
      <c r="H54" s="33"/>
      <c r="I54" s="33"/>
      <c r="J54" s="33"/>
      <c r="K54" s="33"/>
      <c r="L54" s="33"/>
      <c r="M54" s="33"/>
      <c r="N54" s="33"/>
    </row>
  </sheetData>
  <mergeCells count="7">
    <mergeCell ref="A30:E30"/>
    <mergeCell ref="B1:F1"/>
    <mergeCell ref="B4:F4"/>
    <mergeCell ref="B5:F5"/>
    <mergeCell ref="B6:F6"/>
    <mergeCell ref="B8:F9"/>
    <mergeCell ref="A29:E29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topLeftCell="A31" workbookViewId="0">
      <selection activeCell="B43" sqref="B43"/>
    </sheetView>
  </sheetViews>
  <sheetFormatPr baseColWidth="10" defaultRowHeight="15"/>
  <cols>
    <col min="1" max="1" width="2.7109375" bestFit="1" customWidth="1"/>
    <col min="2" max="2" width="31.5703125" customWidth="1"/>
    <col min="3" max="3" width="7.7109375" customWidth="1"/>
    <col min="4" max="4" width="6.7109375" customWidth="1"/>
    <col min="5" max="5" width="20.5703125" customWidth="1"/>
    <col min="6" max="6" width="8.85546875" customWidth="1"/>
    <col min="7" max="7" width="19.42578125" customWidth="1"/>
  </cols>
  <sheetData>
    <row r="1" spans="1:15">
      <c r="A1" s="1"/>
      <c r="B1" s="81" t="s">
        <v>6</v>
      </c>
      <c r="C1" s="81"/>
      <c r="D1" s="81"/>
      <c r="E1" s="81"/>
      <c r="F1" s="81"/>
      <c r="G1" s="1"/>
    </row>
    <row r="2" spans="1:15">
      <c r="A2" s="1"/>
      <c r="B2" s="2" t="s">
        <v>8</v>
      </c>
      <c r="C2" s="1"/>
      <c r="D2" s="1"/>
      <c r="E2" s="1"/>
      <c r="F2" s="1"/>
      <c r="G2" s="1"/>
    </row>
    <row r="3" spans="1:15" ht="15.75" thickBot="1">
      <c r="A3" s="1"/>
      <c r="B3" s="3"/>
      <c r="C3" s="1"/>
      <c r="D3" s="1"/>
      <c r="E3" s="1"/>
      <c r="F3" s="1"/>
      <c r="G3" s="1"/>
    </row>
    <row r="4" spans="1:15">
      <c r="A4" s="1"/>
      <c r="B4" s="88" t="s">
        <v>11</v>
      </c>
      <c r="C4" s="89"/>
      <c r="D4" s="89"/>
      <c r="E4" s="89"/>
      <c r="F4" s="90"/>
      <c r="G4" s="1"/>
    </row>
    <row r="5" spans="1:15">
      <c r="A5" s="1"/>
      <c r="B5" s="85" t="s">
        <v>12</v>
      </c>
      <c r="C5" s="86"/>
      <c r="D5" s="86"/>
      <c r="E5" s="86"/>
      <c r="F5" s="87"/>
      <c r="G5" s="1"/>
    </row>
    <row r="6" spans="1:15" ht="15.75" thickBot="1">
      <c r="A6" s="1"/>
      <c r="B6" s="82" t="s">
        <v>13</v>
      </c>
      <c r="C6" s="83"/>
      <c r="D6" s="83"/>
      <c r="E6" s="83"/>
      <c r="F6" s="84"/>
      <c r="G6" s="1"/>
    </row>
    <row r="7" spans="1:15" ht="15.75" thickBot="1">
      <c r="A7" s="1"/>
      <c r="B7" s="1"/>
      <c r="C7" s="1"/>
      <c r="D7" s="1"/>
      <c r="E7" s="1"/>
      <c r="F7" s="1"/>
      <c r="G7" s="1"/>
    </row>
    <row r="8" spans="1:15">
      <c r="A8" s="1"/>
      <c r="B8" s="91" t="s">
        <v>9</v>
      </c>
      <c r="C8" s="92"/>
      <c r="D8" s="92"/>
      <c r="E8" s="92"/>
      <c r="F8" s="93"/>
      <c r="G8" s="1"/>
    </row>
    <row r="9" spans="1:15" ht="15.75" thickBot="1">
      <c r="A9" s="1"/>
      <c r="B9" s="94"/>
      <c r="C9" s="95"/>
      <c r="D9" s="95"/>
      <c r="E9" s="95"/>
      <c r="F9" s="96"/>
      <c r="G9" s="1"/>
    </row>
    <row r="10" spans="1:15">
      <c r="A10" s="1"/>
      <c r="B10" s="1"/>
      <c r="C10" s="1"/>
      <c r="D10" s="1"/>
      <c r="E10" s="1"/>
      <c r="F10" s="1"/>
      <c r="G10" s="1"/>
    </row>
    <row r="11" spans="1:15" ht="67.5">
      <c r="A11" s="10" t="s">
        <v>0</v>
      </c>
      <c r="B11" s="11" t="s">
        <v>1</v>
      </c>
      <c r="C11" s="11" t="s">
        <v>10</v>
      </c>
      <c r="D11" s="11" t="s">
        <v>5</v>
      </c>
      <c r="E11" s="11" t="s">
        <v>2</v>
      </c>
      <c r="F11" s="11" t="s">
        <v>3</v>
      </c>
      <c r="G11" s="11" t="s">
        <v>7</v>
      </c>
      <c r="H11" s="33"/>
      <c r="I11" s="33"/>
      <c r="J11" s="33"/>
      <c r="K11" s="33"/>
      <c r="L11" s="33"/>
      <c r="M11" s="33"/>
      <c r="N11" s="33"/>
      <c r="O11" s="33"/>
    </row>
    <row r="12" spans="1:15">
      <c r="A12" s="4">
        <v>1</v>
      </c>
      <c r="B12" s="5" t="s">
        <v>48</v>
      </c>
      <c r="C12" s="5">
        <f>[1]Porvenir!F474</f>
        <v>20070227</v>
      </c>
      <c r="D12" s="18" t="s">
        <v>58</v>
      </c>
      <c r="E12" s="5"/>
      <c r="F12" s="5"/>
      <c r="G12" s="5"/>
      <c r="H12" s="33"/>
      <c r="I12" s="33"/>
      <c r="J12" s="33"/>
      <c r="K12" s="33"/>
      <c r="L12" s="33"/>
      <c r="M12" s="33"/>
      <c r="N12" s="33"/>
      <c r="O12" s="33"/>
    </row>
    <row r="13" spans="1:15">
      <c r="A13" s="4">
        <v>2</v>
      </c>
      <c r="B13" s="5" t="s">
        <v>49</v>
      </c>
      <c r="C13" s="5">
        <f>[1]Porvenir!F478</f>
        <v>20070307</v>
      </c>
      <c r="D13" s="18" t="s">
        <v>58</v>
      </c>
      <c r="E13" s="5"/>
      <c r="F13" s="5"/>
      <c r="G13" s="5"/>
      <c r="H13" s="33"/>
      <c r="I13" s="33"/>
      <c r="J13" s="33"/>
      <c r="K13" s="33"/>
      <c r="L13" s="33"/>
      <c r="M13" s="33"/>
      <c r="N13" s="33"/>
      <c r="O13" s="33"/>
    </row>
    <row r="14" spans="1:15">
      <c r="A14" s="4">
        <v>3</v>
      </c>
      <c r="B14" s="5" t="s">
        <v>50</v>
      </c>
      <c r="C14" s="5">
        <f>[1]Porvenir!F479</f>
        <v>20060401</v>
      </c>
      <c r="D14" s="18" t="s">
        <v>58</v>
      </c>
      <c r="E14" s="5"/>
      <c r="F14" s="5"/>
      <c r="G14" s="5"/>
      <c r="H14" s="33"/>
      <c r="I14" s="33"/>
      <c r="J14" s="33"/>
      <c r="K14" s="33"/>
      <c r="L14" s="33"/>
      <c r="M14" s="33"/>
      <c r="N14" s="33"/>
      <c r="O14" s="33"/>
    </row>
    <row r="15" spans="1:15">
      <c r="A15" s="4">
        <v>4</v>
      </c>
      <c r="B15" s="5" t="str">
        <f>'[2]8 A'!$C$10</f>
        <v>CAMPILLAY ROJAS ANTONIA ALEXANDRA</v>
      </c>
      <c r="C15" s="5">
        <v>22306759</v>
      </c>
      <c r="D15" s="18" t="str">
        <f>$D$12</f>
        <v>8A</v>
      </c>
      <c r="E15" s="5"/>
      <c r="F15" s="5"/>
      <c r="G15" s="5"/>
      <c r="H15" s="33"/>
      <c r="I15" s="33"/>
      <c r="J15" s="33"/>
      <c r="K15" s="33"/>
      <c r="L15" s="33"/>
      <c r="M15" s="33"/>
      <c r="N15" s="33"/>
      <c r="O15" s="33"/>
    </row>
    <row r="16" spans="1:15">
      <c r="A16" s="4">
        <v>5</v>
      </c>
      <c r="B16" s="5" t="s">
        <v>51</v>
      </c>
      <c r="C16" s="5">
        <f>[1]Porvenir!F482</f>
        <v>20061228</v>
      </c>
      <c r="D16" s="18" t="s">
        <v>58</v>
      </c>
      <c r="E16" s="5"/>
      <c r="F16" s="5"/>
      <c r="G16" s="5"/>
      <c r="H16" s="33"/>
      <c r="I16" s="33"/>
      <c r="J16" s="33"/>
      <c r="K16" s="33"/>
      <c r="L16" s="33"/>
      <c r="M16" s="33"/>
      <c r="N16" s="33"/>
      <c r="O16" s="33"/>
    </row>
    <row r="17" spans="1:15">
      <c r="A17" s="4">
        <v>6</v>
      </c>
      <c r="B17" s="5" t="s">
        <v>339</v>
      </c>
      <c r="C17" s="5">
        <v>22435413</v>
      </c>
      <c r="D17" s="18" t="str">
        <f t="shared" ref="D17" si="0">$D$12</f>
        <v>8A</v>
      </c>
      <c r="E17" s="5"/>
      <c r="F17" s="5"/>
      <c r="G17" s="5"/>
      <c r="H17" s="33"/>
      <c r="I17" s="33"/>
      <c r="J17" s="33"/>
      <c r="K17" s="33"/>
      <c r="L17" s="33"/>
      <c r="M17" s="33"/>
      <c r="N17" s="33"/>
      <c r="O17" s="33"/>
    </row>
    <row r="18" spans="1:15">
      <c r="A18" s="4">
        <v>7</v>
      </c>
      <c r="B18" s="70" t="s">
        <v>52</v>
      </c>
      <c r="C18" s="5">
        <f>[1]Porvenir!F487</f>
        <v>20061010</v>
      </c>
      <c r="D18" s="18" t="s">
        <v>58</v>
      </c>
      <c r="E18" s="5"/>
      <c r="F18" s="5"/>
      <c r="G18" s="5"/>
      <c r="H18" s="33"/>
      <c r="I18" s="33"/>
      <c r="J18" s="33"/>
      <c r="K18" s="33"/>
      <c r="L18" s="33"/>
      <c r="M18" s="33"/>
      <c r="N18" s="33"/>
      <c r="O18" s="33"/>
    </row>
    <row r="19" spans="1:15">
      <c r="A19" s="23">
        <v>8</v>
      </c>
      <c r="B19" s="70" t="s">
        <v>350</v>
      </c>
      <c r="C19" s="5">
        <v>21839044</v>
      </c>
      <c r="D19" s="18" t="s">
        <v>58</v>
      </c>
      <c r="E19" s="5"/>
      <c r="F19" s="5"/>
      <c r="G19" s="5"/>
      <c r="H19" s="33"/>
      <c r="J19" s="33"/>
      <c r="K19" s="33"/>
      <c r="L19" s="33"/>
      <c r="M19" s="33"/>
      <c r="N19" s="33"/>
      <c r="O19" s="33"/>
    </row>
    <row r="20" spans="1:15">
      <c r="A20" s="4">
        <v>9</v>
      </c>
      <c r="B20" s="70" t="s">
        <v>53</v>
      </c>
      <c r="C20" s="5">
        <f>[1]Porvenir!F489</f>
        <v>20061221</v>
      </c>
      <c r="D20" s="18" t="str">
        <f>$D$18</f>
        <v>8A</v>
      </c>
      <c r="E20" s="5"/>
      <c r="F20" s="5"/>
      <c r="G20" s="5"/>
      <c r="H20" s="33"/>
      <c r="I20" s="33"/>
      <c r="J20" s="33"/>
      <c r="K20" s="33"/>
      <c r="L20" s="33"/>
      <c r="M20" s="33"/>
      <c r="N20" s="33"/>
      <c r="O20" s="33"/>
    </row>
    <row r="21" spans="1:15">
      <c r="A21" s="4">
        <v>10</v>
      </c>
      <c r="B21" s="70" t="str">
        <f>'[2]8 A'!$C$20</f>
        <v>GONZÁLEZ PONCE ALEXIA VERÓNICA</v>
      </c>
      <c r="C21" s="5">
        <v>22256157</v>
      </c>
      <c r="D21" s="18" t="str">
        <f>$D$12</f>
        <v>8A</v>
      </c>
      <c r="E21" s="5"/>
      <c r="F21" s="5"/>
      <c r="G21" s="5"/>
      <c r="H21" s="33"/>
      <c r="I21" s="33"/>
      <c r="J21" s="33"/>
      <c r="K21" s="33"/>
      <c r="L21" s="33"/>
      <c r="M21" s="33"/>
      <c r="N21" s="33"/>
      <c r="O21" s="33"/>
    </row>
    <row r="22" spans="1:15">
      <c r="A22" s="4">
        <v>11</v>
      </c>
      <c r="B22" s="70" t="s">
        <v>54</v>
      </c>
      <c r="C22" s="5">
        <f>[1]Porvenir!F493</f>
        <v>20070308</v>
      </c>
      <c r="D22" s="18" t="s">
        <v>58</v>
      </c>
      <c r="E22" s="5"/>
      <c r="F22" s="5"/>
      <c r="G22" s="5"/>
      <c r="H22" s="33"/>
      <c r="I22" s="33"/>
      <c r="J22" s="33"/>
      <c r="K22" s="33"/>
      <c r="L22" s="33"/>
      <c r="M22" s="33"/>
      <c r="N22" s="33"/>
      <c r="O22" s="33"/>
    </row>
    <row r="23" spans="1:15">
      <c r="A23" s="78">
        <v>12</v>
      </c>
      <c r="B23" s="70" t="s">
        <v>351</v>
      </c>
      <c r="C23" s="5">
        <v>22020766</v>
      </c>
      <c r="D23" s="18" t="s">
        <v>58</v>
      </c>
      <c r="E23" s="5"/>
      <c r="F23" s="5"/>
      <c r="G23" s="5"/>
      <c r="H23" s="33"/>
      <c r="I23" s="33"/>
      <c r="J23" s="33"/>
      <c r="K23" s="33"/>
      <c r="L23" s="33"/>
      <c r="M23" s="33"/>
      <c r="N23" s="33"/>
      <c r="O23" s="33"/>
    </row>
    <row r="24" spans="1:15">
      <c r="A24" s="4">
        <v>13</v>
      </c>
      <c r="B24" s="70" t="str">
        <f>'[2]8 A'!$C$26</f>
        <v>MOLINA CORREA THYARE CONSTANZA</v>
      </c>
      <c r="C24" s="5">
        <v>22354734</v>
      </c>
      <c r="D24" s="18" t="str">
        <f t="shared" ref="D24" si="1">$D$12</f>
        <v>8A</v>
      </c>
      <c r="E24" s="5"/>
      <c r="F24" s="5"/>
      <c r="G24" s="5"/>
      <c r="H24" s="33"/>
      <c r="I24" s="33"/>
      <c r="J24" s="33"/>
      <c r="K24" s="33"/>
      <c r="L24" s="33"/>
      <c r="M24" s="33"/>
      <c r="N24" s="33"/>
      <c r="O24" s="33"/>
    </row>
    <row r="25" spans="1:15">
      <c r="A25" s="4">
        <v>14</v>
      </c>
      <c r="B25" s="5" t="str">
        <f>'[2]8 A'!$C$27</f>
        <v>MOLINA GUERRERO GENESIS NOEMÍ</v>
      </c>
      <c r="C25" s="5">
        <v>22281712</v>
      </c>
      <c r="D25" s="18" t="s">
        <v>58</v>
      </c>
      <c r="E25" s="5"/>
      <c r="F25" s="5"/>
      <c r="G25" s="5"/>
      <c r="H25" s="33"/>
      <c r="I25" s="33"/>
      <c r="J25" s="33"/>
      <c r="K25" s="33"/>
      <c r="L25" s="33"/>
      <c r="M25" s="33"/>
      <c r="N25" s="33"/>
      <c r="O25" s="33"/>
    </row>
    <row r="26" spans="1:15">
      <c r="A26" s="4">
        <v>15</v>
      </c>
      <c r="B26" s="5" t="s">
        <v>55</v>
      </c>
      <c r="C26" s="5">
        <f>[1]Porvenir!F498</f>
        <v>20061225</v>
      </c>
      <c r="D26" s="18" t="s">
        <v>58</v>
      </c>
      <c r="E26" s="5"/>
      <c r="F26" s="5"/>
      <c r="G26" s="5"/>
      <c r="H26" s="33"/>
      <c r="I26" s="33"/>
      <c r="J26" s="33"/>
      <c r="K26" s="33"/>
      <c r="L26" s="33"/>
      <c r="M26" s="33"/>
      <c r="N26" s="33"/>
      <c r="O26" s="33"/>
    </row>
    <row r="27" spans="1:15">
      <c r="A27" s="4">
        <v>16</v>
      </c>
      <c r="B27" s="5" t="str">
        <f>'[2]8 A'!$C$29</f>
        <v>ORTIZ BARRERA CATALINA ALEJANDRA</v>
      </c>
      <c r="C27" s="5">
        <v>22313805</v>
      </c>
      <c r="D27" s="18" t="str">
        <f>$D$12</f>
        <v>8A</v>
      </c>
      <c r="E27" s="5"/>
      <c r="F27" s="5"/>
      <c r="G27" s="5"/>
      <c r="H27" s="33"/>
      <c r="I27" s="33"/>
      <c r="J27" s="33"/>
      <c r="K27" s="33"/>
      <c r="L27" s="33"/>
      <c r="M27" s="33"/>
      <c r="N27" s="33"/>
      <c r="O27" s="33"/>
    </row>
    <row r="28" spans="1:15">
      <c r="A28" s="4">
        <v>17</v>
      </c>
      <c r="B28" s="5" t="str">
        <f>'[3]8 A'!$C$35</f>
        <v>SAZO NÚÑEZ BENJAMÍN ALFREDO</v>
      </c>
      <c r="C28" s="5" t="str">
        <f>'[3]8 A'!$B$35</f>
        <v>22113287-4</v>
      </c>
      <c r="D28" s="18" t="s">
        <v>58</v>
      </c>
      <c r="E28" s="5"/>
      <c r="F28" s="5"/>
      <c r="G28" s="5"/>
      <c r="H28" s="33"/>
      <c r="I28" s="33"/>
      <c r="J28" s="33"/>
      <c r="K28" s="33"/>
      <c r="L28" s="33"/>
      <c r="M28" s="33"/>
      <c r="N28" s="33"/>
      <c r="O28" s="33"/>
    </row>
    <row r="29" spans="1:15">
      <c r="A29" s="4">
        <v>18</v>
      </c>
      <c r="B29" s="5" t="s">
        <v>56</v>
      </c>
      <c r="C29" s="5">
        <f>[1]Porvenir!F506</f>
        <v>20070216</v>
      </c>
      <c r="D29" s="18" t="str">
        <f>$D$12</f>
        <v>8A</v>
      </c>
      <c r="E29" s="5"/>
      <c r="F29" s="5"/>
      <c r="G29" s="5"/>
      <c r="H29" s="33"/>
      <c r="I29" s="33"/>
      <c r="J29" s="33"/>
      <c r="K29" s="33"/>
      <c r="L29" s="33"/>
      <c r="M29" s="33"/>
      <c r="N29" s="33"/>
      <c r="O29" s="33"/>
    </row>
    <row r="30" spans="1:15">
      <c r="A30" s="4">
        <v>19</v>
      </c>
      <c r="B30" s="5" t="str">
        <f>'[2]8 A'!$C$37</f>
        <v>SEPÚLVEDA QUIJADA SOFÍA BEATRIZ</v>
      </c>
      <c r="C30" s="5">
        <v>22282287</v>
      </c>
      <c r="D30" s="18" t="str">
        <f t="shared" ref="D30:D32" si="2">$D$12</f>
        <v>8A</v>
      </c>
      <c r="E30" s="5"/>
      <c r="F30" s="5"/>
      <c r="G30" s="5"/>
      <c r="H30" s="33"/>
      <c r="I30" s="33"/>
      <c r="J30" s="33"/>
      <c r="K30" s="33"/>
      <c r="L30" s="33"/>
      <c r="M30" s="33"/>
      <c r="N30" s="33"/>
      <c r="O30" s="33"/>
    </row>
    <row r="31" spans="1:15">
      <c r="A31" s="4">
        <v>20</v>
      </c>
      <c r="B31" s="5" t="str">
        <f>'[2]8 A'!$C$38</f>
        <v>SOTO FUENTES DAMARY ESMERALDA</v>
      </c>
      <c r="C31" s="5">
        <v>22195649</v>
      </c>
      <c r="D31" s="18" t="str">
        <f t="shared" si="2"/>
        <v>8A</v>
      </c>
      <c r="E31" s="5"/>
      <c r="F31" s="5"/>
      <c r="G31" s="5"/>
      <c r="H31" s="33"/>
      <c r="I31" s="33"/>
      <c r="J31" s="33"/>
      <c r="K31" s="33"/>
      <c r="L31" s="33"/>
      <c r="M31" s="33"/>
      <c r="N31" s="33"/>
      <c r="O31" s="33"/>
    </row>
    <row r="32" spans="1:15">
      <c r="A32" s="4">
        <v>21</v>
      </c>
      <c r="B32" s="5" t="str">
        <f>'[2]8 A'!$C$41</f>
        <v>VERGARA GARCÍA TRINIDAD STEFANYA</v>
      </c>
      <c r="C32" s="5">
        <v>21637090</v>
      </c>
      <c r="D32" s="18" t="str">
        <f t="shared" si="2"/>
        <v>8A</v>
      </c>
      <c r="E32" s="5"/>
      <c r="F32" s="5"/>
      <c r="G32" s="5"/>
      <c r="H32" s="33"/>
      <c r="I32" s="33"/>
      <c r="J32" s="33"/>
      <c r="K32" s="33"/>
      <c r="L32" s="33"/>
      <c r="M32" s="33"/>
      <c r="N32" s="33"/>
      <c r="O32" s="33"/>
    </row>
    <row r="33" spans="1:15">
      <c r="A33" s="48">
        <v>22</v>
      </c>
      <c r="B33" s="5" t="s">
        <v>57</v>
      </c>
      <c r="C33" s="5">
        <f>[1]Porvenir!F514</f>
        <v>20060822</v>
      </c>
      <c r="D33" s="18" t="str">
        <f>D18</f>
        <v>8A</v>
      </c>
      <c r="E33" s="5"/>
      <c r="F33" s="5"/>
      <c r="G33" s="5"/>
      <c r="H33" s="33"/>
      <c r="I33" s="33"/>
      <c r="J33" s="33"/>
      <c r="K33" s="33"/>
      <c r="L33" s="33"/>
      <c r="M33" s="33"/>
      <c r="N33" s="33"/>
      <c r="O33" s="33"/>
    </row>
    <row r="34" spans="1:15">
      <c r="A34" s="16"/>
      <c r="B34" s="6"/>
      <c r="C34" s="6"/>
      <c r="D34" s="6"/>
      <c r="E34" s="6"/>
      <c r="F34" s="6"/>
      <c r="G34" s="6"/>
      <c r="H34" s="33"/>
      <c r="I34" s="33"/>
      <c r="J34" s="33"/>
      <c r="K34" s="33"/>
      <c r="L34" s="33"/>
      <c r="M34" s="33"/>
      <c r="N34" s="33"/>
      <c r="O34" s="33"/>
    </row>
    <row r="35" spans="1:15">
      <c r="A35" s="16"/>
      <c r="B35" s="6" t="s">
        <v>338</v>
      </c>
      <c r="C35" s="6"/>
      <c r="D35" s="6"/>
      <c r="E35" s="6"/>
      <c r="F35" s="6"/>
      <c r="G35" s="6"/>
      <c r="H35" s="33"/>
      <c r="I35" s="33"/>
      <c r="J35" s="33"/>
      <c r="K35" s="33"/>
      <c r="L35" s="33"/>
      <c r="M35" s="33"/>
      <c r="N35" s="33"/>
      <c r="O35" s="33"/>
    </row>
    <row r="36" spans="1:15">
      <c r="A36" s="16"/>
      <c r="B36" s="6"/>
      <c r="C36" s="6"/>
      <c r="D36" s="6"/>
      <c r="E36" s="6"/>
      <c r="F36" s="6"/>
      <c r="G36" s="6"/>
      <c r="H36" s="33"/>
      <c r="I36" s="33"/>
      <c r="J36" s="33"/>
      <c r="K36" s="33"/>
      <c r="L36" s="33"/>
      <c r="M36" s="33"/>
      <c r="N36" s="33"/>
      <c r="O36" s="33"/>
    </row>
    <row r="37" spans="1:15">
      <c r="A37" s="6"/>
      <c r="B37" s="6"/>
      <c r="C37" s="6"/>
      <c r="D37" s="6"/>
      <c r="E37" s="6"/>
      <c r="F37" s="6"/>
      <c r="G37" s="1"/>
      <c r="H37" s="33"/>
      <c r="I37" s="33"/>
      <c r="J37" s="33"/>
      <c r="K37" s="33"/>
      <c r="L37" s="33"/>
      <c r="M37" s="33"/>
      <c r="N37" s="33"/>
      <c r="O37" s="33"/>
    </row>
    <row r="38" spans="1:15">
      <c r="A38" s="1"/>
      <c r="B38" s="1"/>
      <c r="C38" s="1"/>
      <c r="D38" s="1"/>
      <c r="E38" s="1"/>
      <c r="F38" s="1"/>
      <c r="G38" s="1"/>
      <c r="H38" s="33"/>
      <c r="I38" s="33"/>
      <c r="J38" s="33"/>
      <c r="K38" s="33"/>
      <c r="L38" s="33"/>
      <c r="M38" s="33"/>
      <c r="N38" s="33"/>
      <c r="O38" s="33"/>
    </row>
    <row r="39" spans="1:15">
      <c r="A39" s="80" t="s">
        <v>14</v>
      </c>
      <c r="B39" s="80"/>
      <c r="C39" s="80"/>
      <c r="D39" s="80"/>
      <c r="E39" s="80"/>
      <c r="F39" s="1"/>
      <c r="G39" s="1"/>
      <c r="H39" s="33"/>
      <c r="I39" s="33"/>
      <c r="J39" s="33"/>
      <c r="K39" s="33"/>
      <c r="L39" s="33"/>
      <c r="M39" s="33"/>
      <c r="N39" s="33"/>
      <c r="O39" s="33"/>
    </row>
    <row r="40" spans="1:15">
      <c r="A40" s="80" t="s">
        <v>4</v>
      </c>
      <c r="B40" s="80"/>
      <c r="C40" s="80"/>
      <c r="D40" s="80"/>
      <c r="E40" s="80"/>
      <c r="F40" s="1"/>
      <c r="G40" s="1"/>
      <c r="H40" s="33"/>
      <c r="I40" s="33"/>
      <c r="J40" s="33"/>
      <c r="K40" s="33"/>
      <c r="L40" s="33"/>
      <c r="M40" s="33"/>
      <c r="N40" s="33"/>
      <c r="O40" s="33"/>
    </row>
    <row r="41" spans="1:15">
      <c r="A41" s="12"/>
      <c r="B41" s="12"/>
      <c r="C41" s="12"/>
      <c r="D41" s="12"/>
      <c r="E41" s="12"/>
      <c r="F41" s="1"/>
      <c r="G41" s="1"/>
      <c r="H41" s="33"/>
      <c r="I41" s="33"/>
      <c r="J41" s="33"/>
      <c r="K41" s="33"/>
      <c r="L41" s="33"/>
      <c r="M41" s="33"/>
      <c r="N41" s="33"/>
      <c r="O41" s="33"/>
    </row>
    <row r="42" spans="1:15">
      <c r="A42" s="1"/>
      <c r="B42" s="1"/>
      <c r="C42" s="1"/>
      <c r="D42" s="14" t="s">
        <v>16</v>
      </c>
      <c r="E42" s="12"/>
      <c r="F42" s="12" t="s">
        <v>15</v>
      </c>
      <c r="G42" s="12"/>
      <c r="H42" s="33"/>
      <c r="I42" s="33"/>
      <c r="J42" s="33"/>
      <c r="K42" s="33"/>
      <c r="L42" s="33"/>
      <c r="M42" s="33"/>
      <c r="N42" s="33"/>
      <c r="O42" s="33"/>
    </row>
    <row r="43" spans="1:15">
      <c r="A43" s="1"/>
      <c r="B43" s="7" t="str">
        <f>'7A'!$B$40</f>
        <v>Fecha:20/082020</v>
      </c>
      <c r="C43" s="1"/>
      <c r="D43" s="1"/>
      <c r="E43" s="1"/>
      <c r="F43" s="1"/>
      <c r="G43" s="1"/>
      <c r="H43" s="33"/>
      <c r="I43" s="33"/>
      <c r="J43" s="33"/>
      <c r="K43" s="33"/>
      <c r="L43" s="33"/>
      <c r="M43" s="33"/>
      <c r="N43" s="33"/>
      <c r="O43" s="33"/>
    </row>
    <row r="44" spans="1:15">
      <c r="A44" s="1"/>
      <c r="B44" s="13"/>
      <c r="C44" s="1"/>
      <c r="D44" s="1"/>
      <c r="E44" s="1"/>
      <c r="F44" s="1"/>
      <c r="G44" s="1"/>
      <c r="H44" s="33"/>
      <c r="I44" s="33"/>
      <c r="J44" s="33"/>
      <c r="K44" s="33"/>
      <c r="L44" s="33"/>
      <c r="M44" s="33"/>
      <c r="N44" s="33"/>
      <c r="O44" s="33"/>
    </row>
    <row r="45" spans="1:15">
      <c r="H45" s="33"/>
      <c r="I45" s="33"/>
      <c r="J45" s="33"/>
      <c r="K45" s="33"/>
      <c r="L45" s="33"/>
      <c r="M45" s="33"/>
      <c r="N45" s="33"/>
      <c r="O45" s="33"/>
    </row>
    <row r="46" spans="1:15">
      <c r="H46" s="33"/>
      <c r="I46" s="33"/>
      <c r="J46" s="33"/>
      <c r="K46" s="33"/>
      <c r="L46" s="33"/>
      <c r="M46" s="33"/>
      <c r="N46" s="33"/>
      <c r="O46" s="33"/>
    </row>
    <row r="47" spans="1:15">
      <c r="H47" s="33"/>
      <c r="I47" s="33"/>
      <c r="J47" s="33"/>
      <c r="K47" s="33"/>
      <c r="L47" s="33"/>
      <c r="M47" s="33"/>
      <c r="N47" s="33"/>
      <c r="O47" s="33"/>
    </row>
    <row r="48" spans="1:15">
      <c r="H48" s="33"/>
      <c r="I48" s="33"/>
      <c r="J48" s="33"/>
      <c r="K48" s="33"/>
      <c r="L48" s="33"/>
      <c r="M48" s="33"/>
      <c r="N48" s="33"/>
      <c r="O48" s="33"/>
    </row>
    <row r="49" spans="8:15">
      <c r="H49" s="33"/>
      <c r="I49" s="33"/>
      <c r="J49" s="33"/>
      <c r="K49" s="33"/>
      <c r="L49" s="33"/>
      <c r="M49" s="33"/>
      <c r="N49" s="33"/>
      <c r="O49" s="33"/>
    </row>
    <row r="50" spans="8:15">
      <c r="H50" s="33"/>
      <c r="I50" s="33"/>
      <c r="J50" s="33"/>
      <c r="K50" s="33"/>
      <c r="L50" s="33"/>
      <c r="M50" s="33"/>
      <c r="N50" s="33"/>
      <c r="O50" s="33"/>
    </row>
    <row r="51" spans="8:15">
      <c r="H51" s="33"/>
      <c r="I51" s="33"/>
      <c r="J51" s="33"/>
      <c r="K51" s="33"/>
      <c r="L51" s="33"/>
      <c r="M51" s="33"/>
      <c r="N51" s="33"/>
      <c r="O51" s="33"/>
    </row>
    <row r="52" spans="8:15">
      <c r="H52" s="33"/>
      <c r="I52" s="33"/>
      <c r="J52" s="33"/>
      <c r="K52" s="33"/>
      <c r="L52" s="33"/>
      <c r="M52" s="33"/>
      <c r="N52" s="33"/>
      <c r="O52" s="33"/>
    </row>
    <row r="53" spans="8:15">
      <c r="H53" s="33"/>
      <c r="I53" s="33"/>
      <c r="J53" s="33"/>
      <c r="K53" s="33"/>
      <c r="L53" s="33"/>
      <c r="M53" s="33"/>
      <c r="N53" s="33"/>
      <c r="O53" s="33"/>
    </row>
    <row r="54" spans="8:15">
      <c r="H54" s="33"/>
      <c r="I54" s="33"/>
      <c r="J54" s="33"/>
      <c r="K54" s="33"/>
      <c r="L54" s="33"/>
      <c r="M54" s="33"/>
      <c r="N54" s="33"/>
      <c r="O54" s="33"/>
    </row>
    <row r="55" spans="8:15">
      <c r="H55" s="33"/>
      <c r="I55" s="33"/>
      <c r="J55" s="33"/>
      <c r="K55" s="33"/>
      <c r="L55" s="33"/>
      <c r="M55" s="33"/>
      <c r="N55" s="33"/>
      <c r="O55" s="33"/>
    </row>
    <row r="56" spans="8:15">
      <c r="H56" s="33"/>
      <c r="I56" s="33"/>
      <c r="J56" s="33"/>
      <c r="K56" s="33"/>
      <c r="L56" s="33"/>
      <c r="M56" s="33"/>
      <c r="N56" s="33"/>
      <c r="O56" s="33"/>
    </row>
    <row r="57" spans="8:15">
      <c r="H57" s="33"/>
      <c r="I57" s="33"/>
      <c r="J57" s="33"/>
      <c r="K57" s="33"/>
      <c r="L57" s="33"/>
      <c r="M57" s="33"/>
      <c r="N57" s="33"/>
      <c r="O57" s="33"/>
    </row>
    <row r="58" spans="8:15">
      <c r="H58" s="33"/>
      <c r="I58" s="33"/>
      <c r="J58" s="33"/>
      <c r="K58" s="33"/>
      <c r="L58" s="33"/>
      <c r="M58" s="33"/>
      <c r="N58" s="33"/>
      <c r="O58" s="33"/>
    </row>
    <row r="59" spans="8:15">
      <c r="H59" s="33"/>
      <c r="I59" s="33"/>
      <c r="J59" s="33"/>
      <c r="K59" s="33"/>
      <c r="L59" s="33"/>
      <c r="M59" s="33"/>
      <c r="N59" s="33"/>
      <c r="O59" s="33"/>
    </row>
    <row r="60" spans="8:15">
      <c r="H60" s="33"/>
      <c r="I60" s="33"/>
      <c r="J60" s="33"/>
      <c r="K60" s="33"/>
      <c r="L60" s="33"/>
      <c r="M60" s="33"/>
      <c r="N60" s="33"/>
      <c r="O60" s="33"/>
    </row>
    <row r="61" spans="8:15">
      <c r="H61" s="33"/>
      <c r="I61" s="33"/>
      <c r="J61" s="33"/>
      <c r="K61" s="33"/>
      <c r="L61" s="33"/>
      <c r="M61" s="33"/>
      <c r="N61" s="33"/>
      <c r="O61" s="33"/>
    </row>
    <row r="62" spans="8:15">
      <c r="H62" s="33"/>
      <c r="I62" s="33"/>
      <c r="J62" s="33"/>
      <c r="K62" s="33"/>
      <c r="L62" s="33"/>
      <c r="M62" s="33"/>
      <c r="N62" s="33"/>
      <c r="O62" s="33"/>
    </row>
    <row r="63" spans="8:15">
      <c r="H63" s="33"/>
      <c r="I63" s="33"/>
      <c r="J63" s="33"/>
      <c r="K63" s="33"/>
      <c r="L63" s="33"/>
      <c r="M63" s="33"/>
      <c r="N63" s="33"/>
      <c r="O63" s="33"/>
    </row>
    <row r="64" spans="8:15">
      <c r="H64" s="33"/>
      <c r="I64" s="33"/>
      <c r="J64" s="33"/>
      <c r="K64" s="33"/>
      <c r="L64" s="33"/>
      <c r="M64" s="33"/>
      <c r="N64" s="33"/>
      <c r="O64" s="33"/>
    </row>
    <row r="65" spans="8:15">
      <c r="H65" s="33"/>
      <c r="I65" s="33"/>
      <c r="J65" s="33"/>
      <c r="K65" s="33"/>
      <c r="L65" s="33"/>
      <c r="M65" s="33"/>
      <c r="N65" s="33"/>
      <c r="O65" s="33"/>
    </row>
    <row r="66" spans="8:15">
      <c r="H66" s="33"/>
      <c r="I66" s="33"/>
      <c r="J66" s="33"/>
      <c r="K66" s="33"/>
      <c r="L66" s="33"/>
      <c r="M66" s="33"/>
      <c r="N66" s="33"/>
      <c r="O66" s="33"/>
    </row>
    <row r="67" spans="8:15">
      <c r="H67" s="33"/>
      <c r="I67" s="33"/>
      <c r="J67" s="33"/>
      <c r="K67" s="33"/>
      <c r="L67" s="33"/>
      <c r="M67" s="33"/>
      <c r="N67" s="33"/>
      <c r="O67" s="33"/>
    </row>
    <row r="68" spans="8:15">
      <c r="H68" s="33"/>
      <c r="I68" s="33"/>
      <c r="J68" s="33"/>
      <c r="K68" s="33"/>
      <c r="L68" s="33"/>
      <c r="M68" s="33"/>
      <c r="N68" s="33"/>
      <c r="O68" s="33"/>
    </row>
    <row r="69" spans="8:15">
      <c r="H69" s="33"/>
      <c r="I69" s="33"/>
      <c r="J69" s="33"/>
      <c r="K69" s="33"/>
      <c r="L69" s="33"/>
      <c r="M69" s="33"/>
      <c r="N69" s="33"/>
      <c r="O69" s="33"/>
    </row>
    <row r="70" spans="8:15">
      <c r="H70" s="33"/>
      <c r="I70" s="33"/>
      <c r="J70" s="33"/>
      <c r="K70" s="33"/>
      <c r="L70" s="33"/>
      <c r="M70" s="33"/>
      <c r="N70" s="33"/>
      <c r="O70" s="33"/>
    </row>
    <row r="71" spans="8:15">
      <c r="H71" s="33"/>
      <c r="I71" s="33"/>
      <c r="J71" s="33"/>
      <c r="K71" s="33"/>
      <c r="L71" s="33"/>
      <c r="M71" s="33"/>
      <c r="N71" s="33"/>
      <c r="O71" s="33"/>
    </row>
  </sheetData>
  <mergeCells count="7">
    <mergeCell ref="A40:E40"/>
    <mergeCell ref="B1:F1"/>
    <mergeCell ref="B4:F4"/>
    <mergeCell ref="B5:F5"/>
    <mergeCell ref="B6:F6"/>
    <mergeCell ref="B8:F9"/>
    <mergeCell ref="A39:E39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topLeftCell="A25" workbookViewId="0">
      <selection activeCell="B43" sqref="B43"/>
    </sheetView>
  </sheetViews>
  <sheetFormatPr baseColWidth="10" defaultRowHeight="15"/>
  <cols>
    <col min="1" max="1" width="2.7109375" bestFit="1" customWidth="1"/>
    <col min="2" max="2" width="31.5703125" customWidth="1"/>
    <col min="3" max="3" width="8.7109375" customWidth="1"/>
    <col min="4" max="4" width="7" customWidth="1"/>
    <col min="5" max="5" width="21.28515625" customWidth="1"/>
    <col min="6" max="6" width="8.85546875" customWidth="1"/>
    <col min="7" max="7" width="19.42578125" customWidth="1"/>
  </cols>
  <sheetData>
    <row r="1" spans="1:15">
      <c r="A1" s="1"/>
      <c r="B1" s="81" t="s">
        <v>6</v>
      </c>
      <c r="C1" s="81"/>
      <c r="D1" s="81"/>
      <c r="E1" s="81"/>
      <c r="F1" s="81"/>
      <c r="G1" s="1"/>
    </row>
    <row r="2" spans="1:15">
      <c r="A2" s="1"/>
      <c r="B2" s="2" t="s">
        <v>8</v>
      </c>
      <c r="C2" s="1"/>
      <c r="D2" s="1"/>
      <c r="E2" s="1"/>
      <c r="F2" s="1"/>
      <c r="G2" s="1"/>
    </row>
    <row r="3" spans="1:15" ht="15.75" thickBot="1">
      <c r="A3" s="1"/>
      <c r="B3" s="3"/>
      <c r="C3" s="1"/>
      <c r="D3" s="1"/>
      <c r="E3" s="1"/>
      <c r="F3" s="1"/>
      <c r="G3" s="1"/>
    </row>
    <row r="4" spans="1:15">
      <c r="A4" s="1"/>
      <c r="B4" s="88" t="s">
        <v>11</v>
      </c>
      <c r="C4" s="89"/>
      <c r="D4" s="89"/>
      <c r="E4" s="89"/>
      <c r="F4" s="90"/>
      <c r="G4" s="1"/>
    </row>
    <row r="5" spans="1:15">
      <c r="A5" s="1"/>
      <c r="B5" s="85" t="s">
        <v>12</v>
      </c>
      <c r="C5" s="86"/>
      <c r="D5" s="86"/>
      <c r="E5" s="86"/>
      <c r="F5" s="87"/>
      <c r="G5" s="1"/>
    </row>
    <row r="6" spans="1:15" ht="15.75" thickBot="1">
      <c r="A6" s="1"/>
      <c r="B6" s="82" t="s">
        <v>13</v>
      </c>
      <c r="C6" s="83"/>
      <c r="D6" s="83"/>
      <c r="E6" s="83"/>
      <c r="F6" s="84"/>
      <c r="G6" s="1"/>
    </row>
    <row r="7" spans="1:15" ht="15.75" thickBot="1">
      <c r="A7" s="1"/>
      <c r="B7" s="1"/>
      <c r="C7" s="1"/>
      <c r="D7" s="1"/>
      <c r="E7" s="1"/>
      <c r="F7" s="1"/>
      <c r="G7" s="1"/>
    </row>
    <row r="8" spans="1:15">
      <c r="A8" s="1"/>
      <c r="B8" s="91" t="s">
        <v>9</v>
      </c>
      <c r="C8" s="92"/>
      <c r="D8" s="92"/>
      <c r="E8" s="92"/>
      <c r="F8" s="93"/>
      <c r="G8" s="1"/>
    </row>
    <row r="9" spans="1:15" ht="15.75" thickBot="1">
      <c r="A9" s="1"/>
      <c r="B9" s="94"/>
      <c r="C9" s="95"/>
      <c r="D9" s="95"/>
      <c r="E9" s="95"/>
      <c r="F9" s="96"/>
      <c r="G9" s="1"/>
    </row>
    <row r="10" spans="1:15">
      <c r="A10" s="1"/>
      <c r="B10" s="1"/>
      <c r="C10" s="1"/>
      <c r="D10" s="1"/>
      <c r="E10" s="1"/>
      <c r="F10" s="1"/>
      <c r="G10" s="1"/>
    </row>
    <row r="11" spans="1:15" ht="67.5">
      <c r="A11" s="10" t="s">
        <v>0</v>
      </c>
      <c r="B11" s="11" t="s">
        <v>1</v>
      </c>
      <c r="C11" s="11" t="s">
        <v>10</v>
      </c>
      <c r="D11" s="11" t="s">
        <v>5</v>
      </c>
      <c r="E11" s="11" t="s">
        <v>2</v>
      </c>
      <c r="F11" s="11" t="s">
        <v>3</v>
      </c>
      <c r="G11" s="11" t="s">
        <v>7</v>
      </c>
      <c r="H11" s="33"/>
      <c r="I11" s="33"/>
      <c r="J11" s="33"/>
      <c r="K11" s="33"/>
      <c r="L11" s="33"/>
      <c r="M11" s="33"/>
      <c r="N11" s="33"/>
      <c r="O11" s="33"/>
    </row>
    <row r="12" spans="1:15">
      <c r="A12" s="8">
        <v>1</v>
      </c>
      <c r="B12" s="5" t="s">
        <v>59</v>
      </c>
      <c r="C12" s="5">
        <f>[1]Porvenir!F515</f>
        <v>20061215</v>
      </c>
      <c r="D12" s="18" t="s">
        <v>81</v>
      </c>
      <c r="E12" s="5"/>
      <c r="F12" s="5"/>
      <c r="G12" s="9"/>
      <c r="H12" s="33"/>
      <c r="I12" s="33"/>
      <c r="J12" s="33"/>
      <c r="K12" s="33"/>
      <c r="L12" s="33"/>
      <c r="M12" s="33"/>
      <c r="N12" s="33"/>
      <c r="O12" s="33"/>
    </row>
    <row r="13" spans="1:15">
      <c r="A13" s="4">
        <v>2</v>
      </c>
      <c r="B13" s="5" t="s">
        <v>60</v>
      </c>
      <c r="C13" s="5">
        <f>[1]Porvenir!F518</f>
        <v>20060909</v>
      </c>
      <c r="D13" s="18" t="s">
        <v>81</v>
      </c>
      <c r="E13" s="5"/>
      <c r="F13" s="5"/>
      <c r="G13" s="5"/>
      <c r="H13" s="33"/>
      <c r="I13" s="33"/>
      <c r="J13" s="33"/>
      <c r="K13" s="33"/>
      <c r="L13" s="33"/>
      <c r="M13" s="33"/>
      <c r="N13" s="33"/>
      <c r="O13" s="33"/>
    </row>
    <row r="14" spans="1:15">
      <c r="A14" s="4">
        <v>3</v>
      </c>
      <c r="B14" s="5" t="s">
        <v>335</v>
      </c>
      <c r="C14" s="5" t="s">
        <v>336</v>
      </c>
      <c r="D14" s="18" t="s">
        <v>81</v>
      </c>
      <c r="E14" s="5"/>
      <c r="F14" s="5"/>
      <c r="G14" s="5"/>
      <c r="H14" s="33"/>
      <c r="I14" s="33"/>
      <c r="J14" s="33"/>
      <c r="K14" s="33"/>
      <c r="L14" s="33"/>
      <c r="M14" s="33"/>
      <c r="N14" s="33"/>
      <c r="O14" s="33"/>
    </row>
    <row r="15" spans="1:15">
      <c r="A15" s="4">
        <v>4</v>
      </c>
      <c r="B15" s="5" t="s">
        <v>61</v>
      </c>
      <c r="C15" s="5">
        <f>[1]Porvenir!F521</f>
        <v>20060517</v>
      </c>
      <c r="D15" s="18" t="str">
        <f>D12</f>
        <v>8B</v>
      </c>
      <c r="E15" s="5"/>
      <c r="F15" s="5"/>
      <c r="G15" s="5"/>
      <c r="H15" s="33"/>
      <c r="I15" s="33"/>
      <c r="J15" s="33"/>
      <c r="K15" s="33"/>
      <c r="L15" s="33"/>
      <c r="M15" s="33"/>
      <c r="N15" s="33"/>
      <c r="O15" s="33"/>
    </row>
    <row r="16" spans="1:15">
      <c r="A16" s="4">
        <v>5</v>
      </c>
      <c r="B16" s="5" t="s">
        <v>62</v>
      </c>
      <c r="C16" s="5">
        <f>[1]Porvenir!F522</f>
        <v>20060930</v>
      </c>
      <c r="D16" s="18" t="str">
        <f>D13</f>
        <v>8B</v>
      </c>
      <c r="E16" s="5"/>
      <c r="F16" s="5"/>
      <c r="G16" s="5"/>
      <c r="H16" s="33"/>
      <c r="I16" s="33"/>
      <c r="J16" s="33"/>
      <c r="K16" s="33"/>
      <c r="L16" s="33"/>
      <c r="M16" s="33"/>
      <c r="N16" s="33"/>
      <c r="O16" s="33"/>
    </row>
    <row r="17" spans="1:15">
      <c r="A17" s="4">
        <v>6</v>
      </c>
      <c r="B17" s="5" t="s">
        <v>63</v>
      </c>
      <c r="C17" s="5">
        <f>[1]Porvenir!F523</f>
        <v>20060418</v>
      </c>
      <c r="D17" s="18" t="s">
        <v>81</v>
      </c>
      <c r="E17" s="5"/>
      <c r="F17" s="5"/>
      <c r="G17" s="5"/>
      <c r="H17" s="33"/>
      <c r="I17" s="33"/>
      <c r="J17" s="33"/>
      <c r="K17" s="33"/>
      <c r="L17" s="33"/>
      <c r="M17" s="33"/>
      <c r="N17" s="33"/>
      <c r="O17" s="33"/>
    </row>
    <row r="18" spans="1:15">
      <c r="A18" s="4">
        <v>7</v>
      </c>
      <c r="B18" s="5" t="s">
        <v>64</v>
      </c>
      <c r="C18" s="5">
        <f>[1]Porvenir!F525</f>
        <v>20060812</v>
      </c>
      <c r="D18" s="18" t="str">
        <f>D15</f>
        <v>8B</v>
      </c>
      <c r="E18" s="5"/>
      <c r="F18" s="5"/>
      <c r="G18" s="5"/>
      <c r="H18" s="33"/>
      <c r="I18" s="33"/>
      <c r="J18" s="33"/>
      <c r="K18" s="33"/>
      <c r="L18" s="33"/>
      <c r="M18" s="33"/>
      <c r="N18" s="33"/>
      <c r="O18" s="33"/>
    </row>
    <row r="19" spans="1:15">
      <c r="A19" s="4">
        <v>8</v>
      </c>
      <c r="B19" s="5" t="s">
        <v>65</v>
      </c>
      <c r="C19" s="5">
        <f>[1]Porvenir!F527</f>
        <v>20060914</v>
      </c>
      <c r="D19" s="18" t="str">
        <f>D12</f>
        <v>8B</v>
      </c>
      <c r="E19" s="5"/>
      <c r="F19" s="5"/>
      <c r="G19" s="5"/>
      <c r="H19" s="33"/>
      <c r="I19" s="33"/>
      <c r="J19" s="33"/>
      <c r="K19" s="33"/>
      <c r="L19" s="33"/>
      <c r="M19" s="33"/>
      <c r="N19" s="33"/>
      <c r="O19" s="33"/>
    </row>
    <row r="20" spans="1:15">
      <c r="A20" s="4">
        <v>9</v>
      </c>
      <c r="B20" s="5" t="s">
        <v>66</v>
      </c>
      <c r="C20" s="5">
        <f>[1]Porvenir!F528</f>
        <v>20070108</v>
      </c>
      <c r="D20" s="18" t="str">
        <f>D13</f>
        <v>8B</v>
      </c>
      <c r="E20" s="5"/>
      <c r="F20" s="5"/>
      <c r="G20" s="5"/>
      <c r="H20" s="33"/>
      <c r="I20" s="33"/>
      <c r="J20" s="33"/>
      <c r="K20" s="33"/>
      <c r="L20" s="33"/>
      <c r="M20" s="33"/>
      <c r="N20" s="33"/>
      <c r="O20" s="33"/>
    </row>
    <row r="21" spans="1:15">
      <c r="A21" s="4">
        <v>10</v>
      </c>
      <c r="B21" s="5" t="s">
        <v>67</v>
      </c>
      <c r="C21" s="5">
        <f>[1]Porvenir!F530</f>
        <v>20060725</v>
      </c>
      <c r="D21" s="18" t="s">
        <v>81</v>
      </c>
      <c r="E21" s="5"/>
      <c r="F21" s="5"/>
      <c r="G21" s="5"/>
      <c r="H21" s="33"/>
      <c r="I21" s="33"/>
      <c r="J21" s="33"/>
      <c r="K21" s="33"/>
      <c r="L21" s="33"/>
      <c r="M21" s="33"/>
      <c r="N21" s="33"/>
      <c r="O21" s="33"/>
    </row>
    <row r="22" spans="1:15">
      <c r="A22" s="4">
        <v>11</v>
      </c>
      <c r="B22" s="5" t="s">
        <v>68</v>
      </c>
      <c r="C22" s="5">
        <f>[1]Porvenir!F531</f>
        <v>20060407</v>
      </c>
      <c r="D22" s="18" t="str">
        <f>D15</f>
        <v>8B</v>
      </c>
      <c r="E22" s="5"/>
      <c r="F22" s="5"/>
      <c r="G22" s="5"/>
      <c r="H22" s="33"/>
      <c r="I22" s="33"/>
      <c r="J22" s="33"/>
      <c r="K22" s="33"/>
      <c r="L22" s="33"/>
      <c r="M22" s="33"/>
      <c r="N22" s="33"/>
      <c r="O22" s="33"/>
    </row>
    <row r="23" spans="1:15">
      <c r="A23" s="4">
        <v>12</v>
      </c>
      <c r="B23" s="5" t="s">
        <v>69</v>
      </c>
      <c r="C23" s="5">
        <f>[1]Porvenir!F532</f>
        <v>20060915</v>
      </c>
      <c r="D23" s="18" t="str">
        <f>D16</f>
        <v>8B</v>
      </c>
      <c r="E23" s="5"/>
      <c r="F23" s="5"/>
      <c r="G23" s="5"/>
      <c r="H23" s="33"/>
      <c r="I23" s="33"/>
      <c r="J23" s="33"/>
      <c r="K23" s="33"/>
      <c r="L23" s="33"/>
      <c r="M23" s="33"/>
      <c r="N23" s="33"/>
      <c r="O23" s="33"/>
    </row>
    <row r="24" spans="1:15">
      <c r="A24" s="4">
        <v>13</v>
      </c>
      <c r="B24" s="5" t="s">
        <v>70</v>
      </c>
      <c r="C24" s="5">
        <f>[1]Porvenir!F533</f>
        <v>20060823</v>
      </c>
      <c r="D24" s="18" t="str">
        <f>D12</f>
        <v>8B</v>
      </c>
      <c r="E24" s="5"/>
      <c r="F24" s="5"/>
      <c r="G24" s="5"/>
      <c r="H24" s="33"/>
      <c r="I24" s="33"/>
      <c r="J24" s="33"/>
      <c r="K24" s="33"/>
      <c r="L24" s="33"/>
      <c r="M24" s="33"/>
      <c r="N24" s="33"/>
      <c r="O24" s="33"/>
    </row>
    <row r="25" spans="1:15">
      <c r="A25" s="4">
        <v>14</v>
      </c>
      <c r="B25" s="5" t="s">
        <v>71</v>
      </c>
      <c r="C25" s="5">
        <f>[1]Porvenir!F534</f>
        <v>20060904</v>
      </c>
      <c r="D25" s="18" t="str">
        <f>D13</f>
        <v>8B</v>
      </c>
      <c r="E25" s="5"/>
      <c r="F25" s="5"/>
      <c r="G25" s="5"/>
      <c r="H25" s="33"/>
      <c r="I25" s="33"/>
      <c r="J25" s="33"/>
      <c r="K25" s="33"/>
      <c r="L25" s="33"/>
      <c r="M25" s="33"/>
      <c r="N25" s="33"/>
      <c r="O25" s="33"/>
    </row>
    <row r="26" spans="1:15">
      <c r="A26" s="4">
        <v>15</v>
      </c>
      <c r="B26" s="5" t="s">
        <v>72</v>
      </c>
      <c r="C26" s="5">
        <f>[1]Porvenir!F536</f>
        <v>20061108</v>
      </c>
      <c r="D26" s="18" t="s">
        <v>81</v>
      </c>
      <c r="E26" s="5"/>
      <c r="F26" s="5"/>
      <c r="G26" s="5"/>
      <c r="H26" s="33"/>
      <c r="I26" s="33"/>
      <c r="J26" s="33"/>
      <c r="K26" s="33"/>
      <c r="L26" s="33"/>
      <c r="M26" s="33"/>
      <c r="N26" s="33"/>
      <c r="O26" s="33"/>
    </row>
    <row r="27" spans="1:15">
      <c r="A27" s="4">
        <v>16</v>
      </c>
      <c r="B27" s="5" t="s">
        <v>73</v>
      </c>
      <c r="C27" s="5">
        <f>[1]Porvenir!F538</f>
        <v>20060521</v>
      </c>
      <c r="D27" s="18" t="str">
        <f>D15</f>
        <v>8B</v>
      </c>
      <c r="E27" s="5"/>
      <c r="F27" s="5"/>
      <c r="G27" s="5"/>
      <c r="H27" s="33"/>
      <c r="I27" s="33"/>
      <c r="J27" s="33"/>
      <c r="K27" s="33"/>
      <c r="L27" s="33"/>
      <c r="M27" s="33"/>
      <c r="N27" s="33"/>
      <c r="O27" s="33"/>
    </row>
    <row r="28" spans="1:15">
      <c r="A28" s="4">
        <v>17</v>
      </c>
      <c r="B28" s="5" t="s">
        <v>74</v>
      </c>
      <c r="C28" s="5">
        <f>[1]Porvenir!F539</f>
        <v>20061012</v>
      </c>
      <c r="D28" s="18" t="str">
        <f t="shared" ref="D28" si="0">D16</f>
        <v>8B</v>
      </c>
      <c r="E28" s="5"/>
      <c r="F28" s="5"/>
      <c r="G28" s="5"/>
      <c r="H28" s="33"/>
      <c r="I28" s="33"/>
      <c r="J28" s="33"/>
      <c r="K28" s="33"/>
      <c r="L28" s="33"/>
      <c r="M28" s="33"/>
      <c r="N28" s="33"/>
      <c r="O28" s="33"/>
    </row>
    <row r="29" spans="1:15">
      <c r="A29" s="4">
        <v>18</v>
      </c>
      <c r="B29" s="5" t="s">
        <v>75</v>
      </c>
      <c r="C29" s="5">
        <f>[1]Porvenir!F541</f>
        <v>20070604</v>
      </c>
      <c r="D29" s="18" t="s">
        <v>81</v>
      </c>
      <c r="E29" s="5"/>
      <c r="F29" s="5"/>
      <c r="G29" s="5"/>
      <c r="H29" s="33"/>
      <c r="I29" s="33"/>
      <c r="J29" s="33"/>
      <c r="K29" s="33"/>
      <c r="L29" s="33"/>
      <c r="M29" s="33"/>
      <c r="N29" s="33"/>
      <c r="O29" s="33"/>
    </row>
    <row r="30" spans="1:15">
      <c r="A30" s="4">
        <v>19</v>
      </c>
      <c r="B30" s="5" t="s">
        <v>76</v>
      </c>
      <c r="C30" s="5">
        <f>[1]Porvenir!F542</f>
        <v>20060521</v>
      </c>
      <c r="D30" s="18" t="str">
        <f>D12</f>
        <v>8B</v>
      </c>
      <c r="E30" s="5"/>
      <c r="F30" s="5"/>
      <c r="G30" s="5"/>
      <c r="H30" s="33"/>
      <c r="I30" s="33"/>
      <c r="J30" s="33"/>
      <c r="K30" s="33"/>
      <c r="L30" s="33"/>
      <c r="M30" s="33"/>
      <c r="N30" s="33"/>
      <c r="O30" s="33"/>
    </row>
    <row r="31" spans="1:15">
      <c r="A31" s="4">
        <v>20</v>
      </c>
      <c r="B31" s="5" t="s">
        <v>77</v>
      </c>
      <c r="C31" s="5">
        <f>[1]Porvenir!F543</f>
        <v>20060410</v>
      </c>
      <c r="D31" s="18" t="str">
        <f>D13</f>
        <v>8B</v>
      </c>
      <c r="E31" s="5"/>
      <c r="F31" s="5"/>
      <c r="G31" s="5"/>
      <c r="H31" s="33"/>
      <c r="I31" s="33"/>
      <c r="J31" s="33"/>
      <c r="K31" s="33"/>
      <c r="L31" s="33"/>
      <c r="M31" s="33"/>
      <c r="N31" s="33"/>
      <c r="O31" s="33"/>
    </row>
    <row r="32" spans="1:15">
      <c r="A32" s="4">
        <v>21</v>
      </c>
      <c r="B32" s="5" t="s">
        <v>78</v>
      </c>
      <c r="C32" s="5">
        <f>[1]Porvenir!F545</f>
        <v>20070115</v>
      </c>
      <c r="D32" s="18" t="str">
        <f>D15</f>
        <v>8B</v>
      </c>
      <c r="E32" s="5"/>
      <c r="F32" s="5"/>
      <c r="G32" s="5"/>
      <c r="H32" s="33"/>
      <c r="I32" s="33"/>
      <c r="J32" s="33"/>
      <c r="K32" s="33"/>
      <c r="L32" s="33"/>
      <c r="M32" s="33"/>
      <c r="N32" s="33"/>
      <c r="O32" s="33"/>
    </row>
    <row r="33" spans="1:15">
      <c r="A33" s="4">
        <v>22</v>
      </c>
      <c r="B33" s="5" t="s">
        <v>79</v>
      </c>
      <c r="C33" s="5">
        <f>[1]Porvenir!F548</f>
        <v>20061020</v>
      </c>
      <c r="D33" s="18" t="s">
        <v>81</v>
      </c>
      <c r="E33" s="5"/>
      <c r="F33" s="5"/>
      <c r="G33" s="5"/>
      <c r="H33" s="33"/>
      <c r="I33" s="33"/>
      <c r="J33" s="33"/>
      <c r="K33" s="33"/>
      <c r="L33" s="33"/>
      <c r="M33" s="33"/>
      <c r="N33" s="33"/>
      <c r="O33" s="33"/>
    </row>
    <row r="34" spans="1:15">
      <c r="A34" s="4">
        <v>23</v>
      </c>
      <c r="B34" s="5" t="s">
        <v>80</v>
      </c>
      <c r="C34" s="5">
        <f>[1]Porvenir!F549</f>
        <v>20050605</v>
      </c>
      <c r="D34" s="18" t="str">
        <f>D18</f>
        <v>8B</v>
      </c>
      <c r="E34" s="5"/>
      <c r="F34" s="5"/>
      <c r="G34" s="5"/>
      <c r="H34" s="33"/>
      <c r="I34" s="33"/>
      <c r="J34" s="33"/>
      <c r="K34" s="33"/>
      <c r="L34" s="33"/>
      <c r="M34" s="33"/>
      <c r="N34" s="33"/>
      <c r="O34" s="33"/>
    </row>
    <row r="35" spans="1:15">
      <c r="B35" s="6"/>
      <c r="C35" s="6"/>
      <c r="D35" s="6"/>
      <c r="E35" s="6"/>
      <c r="F35" s="6"/>
      <c r="G35" s="6"/>
      <c r="H35" s="33"/>
      <c r="I35" s="33"/>
      <c r="J35" s="33"/>
      <c r="K35" s="33"/>
      <c r="L35" s="33"/>
      <c r="M35" s="33"/>
      <c r="N35" s="33"/>
      <c r="O35" s="33"/>
    </row>
    <row r="36" spans="1:15">
      <c r="A36" s="16"/>
      <c r="B36" s="6"/>
      <c r="C36" s="6"/>
      <c r="D36" s="6"/>
      <c r="E36" s="6"/>
      <c r="F36" s="6"/>
      <c r="G36" s="6"/>
      <c r="H36" s="33"/>
      <c r="I36" s="33"/>
      <c r="J36" s="33"/>
      <c r="K36" s="33"/>
      <c r="L36" s="33"/>
      <c r="M36" s="33"/>
      <c r="N36" s="33"/>
      <c r="O36" s="33"/>
    </row>
    <row r="37" spans="1:15">
      <c r="A37" s="6"/>
      <c r="B37" s="6"/>
      <c r="C37" s="6"/>
      <c r="D37" s="6"/>
      <c r="E37" s="6"/>
      <c r="F37" s="6"/>
      <c r="G37" s="1"/>
      <c r="H37" s="33"/>
      <c r="I37" s="33"/>
      <c r="J37" s="33"/>
      <c r="K37" s="33"/>
      <c r="L37" s="33"/>
      <c r="M37" s="33"/>
      <c r="N37" s="33"/>
      <c r="O37" s="33"/>
    </row>
    <row r="38" spans="1:15">
      <c r="A38" s="1"/>
      <c r="B38" s="1"/>
      <c r="C38" s="1"/>
      <c r="D38" s="1"/>
      <c r="E38" s="1"/>
      <c r="F38" s="1"/>
      <c r="G38" s="1"/>
      <c r="H38" s="33"/>
      <c r="I38" s="33"/>
      <c r="J38" s="33"/>
      <c r="K38" s="33"/>
      <c r="L38" s="33"/>
      <c r="M38" s="33"/>
      <c r="N38" s="33"/>
      <c r="O38" s="33"/>
    </row>
    <row r="39" spans="1:15">
      <c r="A39" s="80" t="s">
        <v>14</v>
      </c>
      <c r="B39" s="80"/>
      <c r="C39" s="80"/>
      <c r="D39" s="80"/>
      <c r="E39" s="80"/>
      <c r="F39" s="1"/>
      <c r="G39" s="1"/>
      <c r="H39" s="33"/>
      <c r="I39" s="33"/>
      <c r="J39" s="33"/>
      <c r="K39" s="33"/>
      <c r="L39" s="33"/>
      <c r="M39" s="33"/>
      <c r="N39" s="33"/>
      <c r="O39" s="33"/>
    </row>
    <row r="40" spans="1:15">
      <c r="A40" s="80" t="s">
        <v>4</v>
      </c>
      <c r="B40" s="80"/>
      <c r="C40" s="80"/>
      <c r="D40" s="80"/>
      <c r="E40" s="80"/>
      <c r="F40" s="1"/>
      <c r="G40" s="1"/>
      <c r="H40" s="33"/>
      <c r="I40" s="33"/>
      <c r="J40" s="33"/>
      <c r="K40" s="33"/>
      <c r="L40" s="33"/>
      <c r="M40" s="33"/>
      <c r="N40" s="33"/>
      <c r="O40" s="33"/>
    </row>
    <row r="41" spans="1:15">
      <c r="A41" s="12"/>
      <c r="B41" s="12"/>
      <c r="C41" s="12"/>
      <c r="D41" s="12"/>
      <c r="E41" s="12"/>
      <c r="F41" s="1"/>
      <c r="G41" s="1"/>
      <c r="H41" s="33"/>
      <c r="I41" s="33"/>
      <c r="J41" s="33"/>
      <c r="K41" s="33"/>
      <c r="L41" s="33"/>
      <c r="M41" s="33"/>
      <c r="N41" s="33"/>
      <c r="O41" s="33"/>
    </row>
    <row r="42" spans="1:15">
      <c r="A42" s="1"/>
      <c r="B42" s="1"/>
      <c r="C42" s="1"/>
      <c r="D42" s="14" t="s">
        <v>16</v>
      </c>
      <c r="E42" s="12"/>
      <c r="F42" s="12" t="s">
        <v>15</v>
      </c>
      <c r="G42" s="12"/>
      <c r="H42" s="33"/>
      <c r="I42" s="33"/>
      <c r="J42" s="33"/>
      <c r="K42" s="33"/>
      <c r="L42" s="33"/>
      <c r="M42" s="33"/>
      <c r="N42" s="33"/>
      <c r="O42" s="33"/>
    </row>
    <row r="43" spans="1:15">
      <c r="A43" s="1"/>
      <c r="B43" s="7" t="str">
        <f>'7A'!$B$40</f>
        <v>Fecha:20/082020</v>
      </c>
      <c r="C43" s="1"/>
      <c r="D43" s="1"/>
      <c r="E43" s="1"/>
      <c r="F43" s="1"/>
      <c r="G43" s="1"/>
      <c r="H43" s="33"/>
      <c r="I43" s="33"/>
      <c r="J43" s="33"/>
      <c r="K43" s="33"/>
      <c r="L43" s="33"/>
      <c r="M43" s="33"/>
      <c r="N43" s="33"/>
      <c r="O43" s="33"/>
    </row>
    <row r="44" spans="1:15">
      <c r="A44" s="1"/>
      <c r="B44" s="13"/>
      <c r="C44" s="1"/>
      <c r="D44" s="1"/>
      <c r="E44" s="1"/>
      <c r="F44" s="1"/>
      <c r="G44" s="1"/>
      <c r="H44" s="33"/>
      <c r="I44" s="33"/>
      <c r="J44" s="33"/>
      <c r="K44" s="33"/>
      <c r="L44" s="33"/>
      <c r="M44" s="33"/>
      <c r="N44" s="33"/>
      <c r="O44" s="33"/>
    </row>
    <row r="45" spans="1:15">
      <c r="H45" s="33"/>
      <c r="I45" s="33"/>
      <c r="J45" s="33"/>
      <c r="K45" s="33"/>
      <c r="L45" s="33"/>
      <c r="M45" s="33"/>
      <c r="N45" s="33"/>
      <c r="O45" s="33"/>
    </row>
    <row r="46" spans="1:15">
      <c r="H46" s="33"/>
      <c r="I46" s="33"/>
      <c r="J46" s="33"/>
      <c r="K46" s="33"/>
      <c r="L46" s="33"/>
      <c r="M46" s="33"/>
      <c r="N46" s="33"/>
      <c r="O46" s="33"/>
    </row>
    <row r="47" spans="1:15">
      <c r="H47" s="33"/>
      <c r="I47" s="33"/>
      <c r="J47" s="33"/>
      <c r="K47" s="33"/>
      <c r="L47" s="33"/>
      <c r="M47" s="33"/>
      <c r="N47" s="33"/>
      <c r="O47" s="33"/>
    </row>
  </sheetData>
  <sortState ref="A13:A39">
    <sortCondition ref="A12"/>
  </sortState>
  <mergeCells count="7">
    <mergeCell ref="A40:E40"/>
    <mergeCell ref="B1:F1"/>
    <mergeCell ref="B4:F4"/>
    <mergeCell ref="B5:F5"/>
    <mergeCell ref="B6:F6"/>
    <mergeCell ref="B8:F9"/>
    <mergeCell ref="A39:E39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7"/>
  <sheetViews>
    <sheetView topLeftCell="A25" workbookViewId="0">
      <selection activeCell="B44" sqref="B44"/>
    </sheetView>
  </sheetViews>
  <sheetFormatPr baseColWidth="10" defaultRowHeight="15"/>
  <cols>
    <col min="1" max="1" width="2.7109375" bestFit="1" customWidth="1"/>
    <col min="2" max="2" width="33.28515625" customWidth="1"/>
    <col min="3" max="3" width="8.7109375" customWidth="1"/>
    <col min="4" max="4" width="6.42578125" customWidth="1"/>
    <col min="5" max="5" width="20.140625" customWidth="1"/>
    <col min="6" max="6" width="8.85546875" customWidth="1"/>
    <col min="7" max="7" width="19.42578125" customWidth="1"/>
  </cols>
  <sheetData>
    <row r="1" spans="1:15">
      <c r="A1" s="34"/>
      <c r="B1" s="98" t="s">
        <v>6</v>
      </c>
      <c r="C1" s="98"/>
      <c r="D1" s="98"/>
      <c r="E1" s="98"/>
      <c r="F1" s="98"/>
      <c r="G1" s="34"/>
    </row>
    <row r="2" spans="1:15">
      <c r="A2" s="34"/>
      <c r="B2" s="35" t="s">
        <v>8</v>
      </c>
      <c r="C2" s="34"/>
      <c r="D2" s="34"/>
      <c r="E2" s="34"/>
      <c r="F2" s="34"/>
      <c r="G2" s="34"/>
    </row>
    <row r="3" spans="1:15" ht="15.75" thickBot="1">
      <c r="A3" s="34"/>
      <c r="B3" s="36"/>
      <c r="C3" s="34"/>
      <c r="D3" s="34"/>
      <c r="E3" s="34"/>
      <c r="F3" s="34"/>
      <c r="G3" s="34"/>
    </row>
    <row r="4" spans="1:15">
      <c r="A4" s="34"/>
      <c r="B4" s="99" t="s">
        <v>11</v>
      </c>
      <c r="C4" s="100"/>
      <c r="D4" s="100"/>
      <c r="E4" s="100"/>
      <c r="F4" s="101"/>
      <c r="G4" s="34"/>
    </row>
    <row r="5" spans="1:15">
      <c r="A5" s="34"/>
      <c r="B5" s="102" t="s">
        <v>12</v>
      </c>
      <c r="C5" s="103"/>
      <c r="D5" s="103"/>
      <c r="E5" s="103"/>
      <c r="F5" s="104"/>
      <c r="G5" s="34"/>
    </row>
    <row r="6" spans="1:15" ht="15.75" thickBot="1">
      <c r="A6" s="34"/>
      <c r="B6" s="105" t="s">
        <v>13</v>
      </c>
      <c r="C6" s="106"/>
      <c r="D6" s="106"/>
      <c r="E6" s="106"/>
      <c r="F6" s="107"/>
      <c r="G6" s="34"/>
    </row>
    <row r="7" spans="1:15" ht="15.75" thickBot="1">
      <c r="A7" s="34"/>
      <c r="B7" s="34"/>
      <c r="C7" s="34"/>
      <c r="D7" s="34"/>
      <c r="E7" s="34"/>
      <c r="F7" s="34"/>
      <c r="G7" s="34"/>
    </row>
    <row r="8" spans="1:15">
      <c r="A8" s="34"/>
      <c r="B8" s="108" t="s">
        <v>9</v>
      </c>
      <c r="C8" s="109"/>
      <c r="D8" s="109"/>
      <c r="E8" s="109"/>
      <c r="F8" s="110"/>
      <c r="G8" s="34"/>
    </row>
    <row r="9" spans="1:15" ht="15.75" thickBot="1">
      <c r="A9" s="34"/>
      <c r="B9" s="111"/>
      <c r="C9" s="112"/>
      <c r="D9" s="112"/>
      <c r="E9" s="112"/>
      <c r="F9" s="113"/>
      <c r="G9" s="34"/>
    </row>
    <row r="10" spans="1:15">
      <c r="A10" s="34"/>
      <c r="B10" s="34"/>
      <c r="C10" s="34"/>
      <c r="D10" s="34"/>
      <c r="E10" s="34"/>
      <c r="F10" s="34"/>
      <c r="G10" s="34"/>
    </row>
    <row r="11" spans="1:15" ht="67.5">
      <c r="A11" s="37" t="s">
        <v>0</v>
      </c>
      <c r="B11" s="31" t="s">
        <v>1</v>
      </c>
      <c r="C11" s="31" t="s">
        <v>10</v>
      </c>
      <c r="D11" s="31" t="s">
        <v>5</v>
      </c>
      <c r="E11" s="31" t="s">
        <v>2</v>
      </c>
      <c r="F11" s="31" t="s">
        <v>3</v>
      </c>
      <c r="G11" s="31" t="s">
        <v>7</v>
      </c>
    </row>
    <row r="12" spans="1:15">
      <c r="A12" s="38">
        <v>1</v>
      </c>
      <c r="B12" s="39" t="s">
        <v>82</v>
      </c>
      <c r="C12" s="39">
        <f>[1]Porvenir!F2</f>
        <v>20050712</v>
      </c>
      <c r="D12" s="39" t="s">
        <v>102</v>
      </c>
      <c r="E12" s="22"/>
      <c r="F12" s="39"/>
      <c r="G12" s="39"/>
    </row>
    <row r="13" spans="1:15">
      <c r="A13" s="23">
        <v>2</v>
      </c>
      <c r="B13" s="20" t="s">
        <v>83</v>
      </c>
      <c r="C13" s="20">
        <f>[1]Porvenir!F4</f>
        <v>20050719</v>
      </c>
      <c r="D13" s="20" t="s">
        <v>102</v>
      </c>
      <c r="E13" s="22"/>
      <c r="F13" s="20"/>
      <c r="G13" s="20"/>
    </row>
    <row r="14" spans="1:15">
      <c r="A14" s="23">
        <v>3</v>
      </c>
      <c r="B14" s="20" t="s">
        <v>84</v>
      </c>
      <c r="C14" s="20">
        <f>[1]Porvenir!F5</f>
        <v>20050123</v>
      </c>
      <c r="D14" s="20" t="s">
        <v>102</v>
      </c>
      <c r="E14" s="22"/>
      <c r="F14" s="20"/>
      <c r="G14" s="20"/>
    </row>
    <row r="15" spans="1:15">
      <c r="A15" s="23">
        <v>4</v>
      </c>
      <c r="B15" s="20" t="s">
        <v>329</v>
      </c>
      <c r="C15" s="20">
        <v>20060131</v>
      </c>
      <c r="D15" s="20" t="s">
        <v>102</v>
      </c>
      <c r="E15" s="22"/>
      <c r="F15" s="20"/>
      <c r="G15" s="20"/>
    </row>
    <row r="16" spans="1:15">
      <c r="A16" s="23">
        <v>5</v>
      </c>
      <c r="B16" s="20" t="s">
        <v>85</v>
      </c>
      <c r="C16" s="20">
        <f>[1]Porvenir!F9</f>
        <v>20060318</v>
      </c>
      <c r="D16" s="20" t="str">
        <f>D12</f>
        <v xml:space="preserve">1A EM </v>
      </c>
      <c r="E16" s="22"/>
      <c r="F16" s="20"/>
      <c r="G16" s="20"/>
      <c r="H16" s="33"/>
      <c r="I16" s="33"/>
      <c r="J16" s="33"/>
      <c r="K16" s="33"/>
      <c r="L16" s="33"/>
      <c r="M16" s="33"/>
      <c r="N16" s="33"/>
      <c r="O16" s="33"/>
    </row>
    <row r="17" spans="1:15">
      <c r="A17" s="23">
        <v>6</v>
      </c>
      <c r="B17" s="20" t="s">
        <v>86</v>
      </c>
      <c r="C17" s="20">
        <f>[1]Porvenir!F11</f>
        <v>20060111</v>
      </c>
      <c r="D17" s="20" t="str">
        <f>D14</f>
        <v xml:space="preserve">1A EM </v>
      </c>
      <c r="E17" s="22"/>
      <c r="F17" s="20"/>
      <c r="G17" s="20"/>
      <c r="H17" s="33"/>
      <c r="I17" s="33"/>
      <c r="J17" s="33"/>
      <c r="K17" s="33"/>
      <c r="L17" s="33"/>
      <c r="M17" s="33"/>
      <c r="N17" s="33"/>
      <c r="O17" s="33"/>
    </row>
    <row r="18" spans="1:15">
      <c r="A18" s="23">
        <v>7</v>
      </c>
      <c r="B18" s="20" t="s">
        <v>87</v>
      </c>
      <c r="C18" s="20">
        <f>[1]Porvenir!F12</f>
        <v>20051212</v>
      </c>
      <c r="D18" s="20" t="s">
        <v>102</v>
      </c>
      <c r="E18" s="22"/>
      <c r="F18" s="20"/>
      <c r="G18" s="20"/>
      <c r="H18" s="33"/>
      <c r="I18" s="33"/>
      <c r="J18" s="33"/>
      <c r="K18" s="33"/>
      <c r="L18" s="33"/>
      <c r="M18" s="33"/>
      <c r="N18" s="33"/>
      <c r="O18" s="33"/>
    </row>
    <row r="19" spans="1:15">
      <c r="A19" s="40">
        <v>8</v>
      </c>
      <c r="B19" s="20" t="s">
        <v>88</v>
      </c>
      <c r="C19" s="20">
        <f>[1]Porvenir!F13</f>
        <v>20050623</v>
      </c>
      <c r="D19" s="20" t="str">
        <f>D16</f>
        <v xml:space="preserve">1A EM </v>
      </c>
      <c r="E19" s="22"/>
      <c r="F19" s="20"/>
      <c r="G19" s="20"/>
      <c r="H19" s="33"/>
      <c r="I19" s="33"/>
      <c r="J19" s="33"/>
      <c r="K19" s="33"/>
      <c r="L19" s="33"/>
      <c r="M19" s="33"/>
      <c r="N19" s="33"/>
      <c r="O19" s="33"/>
    </row>
    <row r="20" spans="1:15">
      <c r="A20" s="23">
        <v>9</v>
      </c>
      <c r="B20" s="20" t="s">
        <v>89</v>
      </c>
      <c r="C20" s="20">
        <f>[1]Porvenir!F14</f>
        <v>20051105</v>
      </c>
      <c r="D20" s="20" t="str">
        <f>D12</f>
        <v xml:space="preserve">1A EM </v>
      </c>
      <c r="E20" s="22"/>
      <c r="F20" s="20"/>
      <c r="G20" s="20"/>
      <c r="H20" s="33"/>
      <c r="I20" s="33"/>
      <c r="J20" s="33"/>
      <c r="K20" s="33"/>
      <c r="L20" s="33"/>
      <c r="M20" s="33"/>
      <c r="N20" s="33"/>
      <c r="O20" s="33"/>
    </row>
    <row r="21" spans="1:15">
      <c r="A21" s="23">
        <v>10</v>
      </c>
      <c r="B21" s="20" t="s">
        <v>90</v>
      </c>
      <c r="C21" s="20">
        <f>[1]Porvenir!F15</f>
        <v>20060412</v>
      </c>
      <c r="D21" s="20" t="str">
        <f>D13</f>
        <v xml:space="preserve">1A EM </v>
      </c>
      <c r="E21" s="22"/>
      <c r="F21" s="20"/>
      <c r="G21" s="20"/>
      <c r="H21" s="33"/>
      <c r="I21" s="33"/>
      <c r="J21" s="33"/>
      <c r="K21" s="33"/>
      <c r="L21" s="33"/>
      <c r="M21" s="33"/>
      <c r="N21" s="33"/>
      <c r="O21" s="33"/>
    </row>
    <row r="22" spans="1:15">
      <c r="A22" s="23">
        <v>11</v>
      </c>
      <c r="B22" s="20" t="s">
        <v>91</v>
      </c>
      <c r="C22" s="20">
        <f>[1]Porvenir!F16</f>
        <v>20060327</v>
      </c>
      <c r="D22" s="20" t="str">
        <f>D14</f>
        <v xml:space="preserve">1A EM </v>
      </c>
      <c r="E22" s="22"/>
      <c r="F22" s="20"/>
      <c r="G22" s="20"/>
      <c r="H22" s="33"/>
      <c r="I22" s="33"/>
      <c r="J22" s="33"/>
      <c r="K22" s="33"/>
      <c r="L22" s="33"/>
      <c r="M22" s="33"/>
      <c r="N22" s="33"/>
      <c r="O22" s="33"/>
    </row>
    <row r="23" spans="1:15">
      <c r="A23" s="23">
        <v>12</v>
      </c>
      <c r="B23" s="20" t="s">
        <v>330</v>
      </c>
      <c r="C23" s="20">
        <v>20051001</v>
      </c>
      <c r="D23" s="20" t="s">
        <v>102</v>
      </c>
      <c r="E23" s="22"/>
      <c r="F23" s="20"/>
      <c r="G23" s="20"/>
      <c r="H23" s="33"/>
      <c r="I23" s="33"/>
      <c r="J23" s="33"/>
      <c r="K23" s="33"/>
      <c r="L23" s="33"/>
      <c r="M23" s="33"/>
      <c r="N23" s="33"/>
      <c r="O23" s="33"/>
    </row>
    <row r="24" spans="1:15">
      <c r="A24" s="23">
        <v>13</v>
      </c>
      <c r="B24" s="20" t="s">
        <v>92</v>
      </c>
      <c r="C24" s="20">
        <f>[1]Porvenir!F19</f>
        <v>20051224</v>
      </c>
      <c r="D24" s="20" t="s">
        <v>102</v>
      </c>
      <c r="E24" s="22"/>
      <c r="F24" s="20"/>
      <c r="G24" s="20"/>
      <c r="H24" s="33"/>
      <c r="I24" s="33"/>
      <c r="J24" s="33"/>
      <c r="K24" s="33"/>
      <c r="L24" s="33"/>
      <c r="M24" s="33"/>
      <c r="N24" s="33"/>
      <c r="O24" s="33"/>
    </row>
    <row r="25" spans="1:15">
      <c r="A25" s="23">
        <v>14</v>
      </c>
      <c r="B25" s="20" t="s">
        <v>93</v>
      </c>
      <c r="C25" s="20">
        <f>[1]Porvenir!F20</f>
        <v>20041214</v>
      </c>
      <c r="D25" s="20" t="str">
        <f>D16</f>
        <v xml:space="preserve">1A EM </v>
      </c>
      <c r="E25" s="22"/>
      <c r="F25" s="20"/>
      <c r="G25" s="20"/>
      <c r="H25" s="33"/>
      <c r="I25" s="33"/>
      <c r="J25" s="33"/>
      <c r="K25" s="33"/>
      <c r="L25" s="33"/>
      <c r="M25" s="33"/>
      <c r="N25" s="33"/>
      <c r="O25" s="33"/>
    </row>
    <row r="26" spans="1:15">
      <c r="A26" s="23">
        <v>15</v>
      </c>
      <c r="B26" s="20" t="s">
        <v>94</v>
      </c>
      <c r="C26" s="20">
        <f>[1]Porvenir!F21</f>
        <v>20060503</v>
      </c>
      <c r="D26" s="20" t="str">
        <f>D12</f>
        <v xml:space="preserve">1A EM </v>
      </c>
      <c r="E26" s="22"/>
      <c r="F26" s="20"/>
      <c r="G26" s="20"/>
      <c r="H26" s="33"/>
      <c r="I26" s="33"/>
      <c r="J26" s="33"/>
      <c r="K26" s="33"/>
      <c r="L26" s="33"/>
      <c r="M26" s="33"/>
      <c r="N26" s="33"/>
      <c r="O26" s="33"/>
    </row>
    <row r="27" spans="1:15">
      <c r="A27" s="23">
        <v>16</v>
      </c>
      <c r="B27" s="20" t="s">
        <v>95</v>
      </c>
      <c r="C27" s="20">
        <f>[1]Porvenir!F22</f>
        <v>20050819</v>
      </c>
      <c r="D27" s="20" t="str">
        <f>D13</f>
        <v xml:space="preserve">1A EM </v>
      </c>
      <c r="E27" s="22"/>
      <c r="F27" s="20"/>
      <c r="G27" s="20"/>
      <c r="H27" s="33"/>
      <c r="I27" s="33"/>
      <c r="J27" s="33"/>
      <c r="K27" s="33"/>
      <c r="L27" s="33"/>
      <c r="M27" s="33"/>
      <c r="N27" s="33"/>
      <c r="O27" s="33"/>
    </row>
    <row r="28" spans="1:15">
      <c r="A28" s="23">
        <v>17</v>
      </c>
      <c r="B28" s="20" t="s">
        <v>96</v>
      </c>
      <c r="C28" s="20">
        <f>[1]Porvenir!F23</f>
        <v>20050416</v>
      </c>
      <c r="D28" s="20" t="str">
        <f>D14</f>
        <v xml:space="preserve">1A EM </v>
      </c>
      <c r="E28" s="22"/>
      <c r="F28" s="20"/>
      <c r="G28" s="20"/>
      <c r="H28" s="33"/>
      <c r="I28" s="33"/>
      <c r="J28" s="33"/>
      <c r="K28" s="33"/>
      <c r="L28" s="33"/>
      <c r="M28" s="33"/>
      <c r="N28" s="33"/>
      <c r="O28" s="33"/>
    </row>
    <row r="29" spans="1:15">
      <c r="A29" s="23">
        <v>18</v>
      </c>
      <c r="B29" s="20" t="s">
        <v>97</v>
      </c>
      <c r="C29" s="20">
        <f>[1]Porvenir!F25</f>
        <v>20060106</v>
      </c>
      <c r="D29" s="20" t="s">
        <v>102</v>
      </c>
      <c r="E29" s="22"/>
      <c r="F29" s="20"/>
      <c r="G29" s="20"/>
      <c r="H29" s="33"/>
      <c r="I29" s="33"/>
      <c r="J29" s="33"/>
      <c r="K29" s="33"/>
      <c r="L29" s="33"/>
      <c r="M29" s="33"/>
      <c r="N29" s="33"/>
      <c r="O29" s="33"/>
    </row>
    <row r="30" spans="1:15">
      <c r="A30" s="23">
        <v>19</v>
      </c>
      <c r="B30" s="20" t="s">
        <v>98</v>
      </c>
      <c r="C30" s="20">
        <f>[1]Porvenir!F26</f>
        <v>20060504</v>
      </c>
      <c r="D30" s="20" t="str">
        <f>D16</f>
        <v xml:space="preserve">1A EM </v>
      </c>
      <c r="E30" s="22"/>
      <c r="F30" s="20"/>
      <c r="G30" s="20"/>
      <c r="H30" s="33"/>
      <c r="I30" s="33"/>
      <c r="J30" s="33"/>
      <c r="K30" s="33"/>
      <c r="L30" s="33"/>
      <c r="M30" s="33"/>
      <c r="N30" s="33"/>
      <c r="O30" s="33"/>
    </row>
    <row r="31" spans="1:15">
      <c r="A31" s="23">
        <v>20</v>
      </c>
      <c r="B31" s="20" t="str">
        <f>'[3]1 A'!$C$30</f>
        <v>SALAS VILLANUEVA ANÍBAL BENJAMÍN</v>
      </c>
      <c r="C31" s="25" t="str">
        <f>'[3]1 A'!$B$30</f>
        <v>21688705-0</v>
      </c>
      <c r="D31" s="20" t="s">
        <v>102</v>
      </c>
      <c r="E31" s="22"/>
      <c r="F31" s="20"/>
      <c r="G31" s="20"/>
      <c r="H31" s="33"/>
      <c r="I31" s="33"/>
      <c r="J31" s="33"/>
      <c r="K31" s="33"/>
      <c r="L31" s="33"/>
      <c r="M31" s="33"/>
      <c r="N31" s="33"/>
      <c r="O31" s="33"/>
    </row>
    <row r="32" spans="1:15">
      <c r="A32" s="23">
        <v>21</v>
      </c>
      <c r="B32" s="20" t="s">
        <v>99</v>
      </c>
      <c r="C32" s="20">
        <f>[1]Porvenir!F29</f>
        <v>20021026</v>
      </c>
      <c r="D32" s="20" t="str">
        <f>$D$21</f>
        <v xml:space="preserve">1A EM </v>
      </c>
      <c r="E32" s="22"/>
      <c r="F32" s="20"/>
      <c r="G32" s="20"/>
      <c r="H32" s="33"/>
      <c r="I32" s="33"/>
      <c r="J32" s="33"/>
      <c r="K32" s="33"/>
      <c r="L32" s="33"/>
      <c r="M32" s="33"/>
      <c r="N32" s="33"/>
      <c r="O32" s="33"/>
    </row>
    <row r="33" spans="1:15">
      <c r="A33" s="23">
        <v>22</v>
      </c>
      <c r="B33" s="20" t="s">
        <v>100</v>
      </c>
      <c r="C33" s="20">
        <f>[1]Porvenir!F30</f>
        <v>20050420</v>
      </c>
      <c r="D33" s="20" t="str">
        <f t="shared" ref="D33" si="0">D17</f>
        <v xml:space="preserve">1A EM </v>
      </c>
      <c r="E33" s="22"/>
      <c r="F33" s="20"/>
      <c r="G33" s="20"/>
      <c r="H33" s="33"/>
      <c r="I33" s="33"/>
      <c r="J33" s="33"/>
      <c r="K33" s="33"/>
      <c r="L33" s="33"/>
      <c r="M33" s="33"/>
      <c r="N33" s="33"/>
      <c r="O33" s="33"/>
    </row>
    <row r="34" spans="1:15">
      <c r="A34" s="23">
        <v>23</v>
      </c>
      <c r="B34" s="20" t="s">
        <v>101</v>
      </c>
      <c r="C34" s="20">
        <f>[1]Porvenir!F36</f>
        <v>20051228</v>
      </c>
      <c r="D34" s="20" t="str">
        <f>D18</f>
        <v xml:space="preserve">1A EM </v>
      </c>
      <c r="E34" s="22"/>
      <c r="F34" s="20"/>
      <c r="G34" s="20"/>
      <c r="H34" s="33"/>
      <c r="I34" s="33"/>
      <c r="J34" s="33"/>
      <c r="K34" s="33"/>
      <c r="L34" s="33"/>
      <c r="M34" s="33"/>
      <c r="N34" s="33"/>
      <c r="O34" s="33"/>
    </row>
    <row r="35" spans="1:15">
      <c r="A35" s="23"/>
      <c r="B35" s="21"/>
      <c r="C35" s="21"/>
      <c r="D35" s="21"/>
      <c r="E35" s="21"/>
      <c r="F35" s="21"/>
      <c r="G35" s="21"/>
      <c r="H35" s="33"/>
      <c r="I35" s="33"/>
      <c r="J35" s="33"/>
      <c r="K35" s="33"/>
      <c r="L35" s="33"/>
      <c r="M35" s="33"/>
      <c r="N35" s="33"/>
      <c r="O35" s="33"/>
    </row>
    <row r="36" spans="1:15">
      <c r="A36" s="45"/>
      <c r="B36" s="21"/>
      <c r="C36" s="21"/>
      <c r="D36" s="21"/>
      <c r="E36" s="21"/>
      <c r="F36" s="21"/>
      <c r="G36" s="21"/>
      <c r="H36" s="33"/>
      <c r="I36" s="33"/>
      <c r="J36" s="33"/>
      <c r="K36" s="33"/>
      <c r="L36" s="33"/>
      <c r="M36" s="33"/>
      <c r="N36" s="33"/>
      <c r="O36" s="33"/>
    </row>
    <row r="37" spans="1:15">
      <c r="A37" s="45"/>
      <c r="B37" s="21"/>
      <c r="C37" s="21"/>
      <c r="D37" s="21"/>
      <c r="E37" s="21"/>
      <c r="F37" s="21"/>
      <c r="G37" s="21"/>
      <c r="H37" s="33"/>
      <c r="I37" s="33"/>
      <c r="J37" s="33"/>
      <c r="K37" s="33"/>
      <c r="L37" s="33"/>
      <c r="M37" s="33"/>
      <c r="N37" s="33"/>
      <c r="O37" s="33"/>
    </row>
    <row r="38" spans="1:15">
      <c r="A38" s="21"/>
      <c r="B38" s="21"/>
      <c r="C38" s="21"/>
      <c r="D38" s="21"/>
      <c r="E38" s="21"/>
      <c r="F38" s="21"/>
      <c r="G38" s="34"/>
      <c r="H38" s="33"/>
      <c r="I38" s="33"/>
      <c r="J38" s="33"/>
      <c r="K38" s="33"/>
      <c r="L38" s="33"/>
      <c r="M38" s="33"/>
      <c r="N38" s="33"/>
      <c r="O38" s="33"/>
    </row>
    <row r="39" spans="1:15">
      <c r="A39" s="34"/>
      <c r="B39" s="34"/>
      <c r="C39" s="34"/>
      <c r="D39" s="34"/>
      <c r="E39" s="34"/>
      <c r="F39" s="34"/>
      <c r="G39" s="34"/>
      <c r="H39" s="33"/>
      <c r="I39" s="33"/>
      <c r="J39" s="33"/>
      <c r="K39" s="33"/>
      <c r="L39" s="33"/>
      <c r="M39" s="33"/>
      <c r="N39" s="33"/>
      <c r="O39" s="33"/>
    </row>
    <row r="40" spans="1:15">
      <c r="A40" s="97" t="s">
        <v>14</v>
      </c>
      <c r="B40" s="97"/>
      <c r="C40" s="97"/>
      <c r="D40" s="97"/>
      <c r="E40" s="97"/>
      <c r="F40" s="34"/>
      <c r="G40" s="34"/>
      <c r="H40" s="33"/>
      <c r="I40" s="33"/>
      <c r="J40" s="33"/>
      <c r="K40" s="33"/>
      <c r="L40" s="33"/>
      <c r="M40" s="33"/>
      <c r="N40" s="33"/>
      <c r="O40" s="33"/>
    </row>
    <row r="41" spans="1:15">
      <c r="A41" s="97" t="s">
        <v>4</v>
      </c>
      <c r="B41" s="97"/>
      <c r="C41" s="97"/>
      <c r="D41" s="97"/>
      <c r="E41" s="97"/>
      <c r="F41" s="34"/>
      <c r="G41" s="34"/>
      <c r="H41" s="33"/>
      <c r="I41" s="33"/>
      <c r="J41" s="33"/>
      <c r="K41" s="33"/>
      <c r="L41" s="33"/>
      <c r="M41" s="33"/>
      <c r="N41" s="33"/>
      <c r="O41" s="33"/>
    </row>
    <row r="42" spans="1:15">
      <c r="A42" s="41"/>
      <c r="B42" s="41"/>
      <c r="C42" s="41"/>
      <c r="D42" s="41"/>
      <c r="E42" s="41"/>
      <c r="F42" s="34"/>
      <c r="G42" s="34"/>
      <c r="H42" s="33"/>
      <c r="I42" s="33"/>
      <c r="J42" s="33"/>
      <c r="K42" s="33"/>
      <c r="L42" s="33"/>
      <c r="M42" s="33"/>
      <c r="N42" s="33"/>
      <c r="O42" s="33"/>
    </row>
    <row r="43" spans="1:15">
      <c r="A43" s="34"/>
      <c r="B43" s="34"/>
      <c r="C43" s="34"/>
      <c r="D43" s="42" t="s">
        <v>16</v>
      </c>
      <c r="E43" s="41"/>
      <c r="F43" s="41" t="s">
        <v>15</v>
      </c>
      <c r="G43" s="41"/>
      <c r="H43" s="33"/>
      <c r="I43" s="33"/>
      <c r="J43" s="33"/>
      <c r="K43" s="33"/>
      <c r="L43" s="33"/>
      <c r="M43" s="33"/>
      <c r="N43" s="33"/>
      <c r="O43" s="33"/>
    </row>
    <row r="44" spans="1:15">
      <c r="A44" s="34"/>
      <c r="B44" s="43" t="str">
        <f>'7A'!$B$40</f>
        <v>Fecha:20/082020</v>
      </c>
      <c r="C44" s="34"/>
      <c r="D44" s="34"/>
      <c r="E44" s="34"/>
      <c r="F44" s="34"/>
      <c r="G44" s="34"/>
      <c r="H44" s="33"/>
      <c r="I44" s="33"/>
      <c r="J44" s="33"/>
      <c r="K44" s="33"/>
      <c r="L44" s="33"/>
      <c r="M44" s="33"/>
      <c r="N44" s="33"/>
      <c r="O44" s="33"/>
    </row>
    <row r="45" spans="1:15">
      <c r="A45" s="34"/>
      <c r="B45" s="44"/>
      <c r="C45" s="34"/>
      <c r="D45" s="34"/>
      <c r="E45" s="34"/>
      <c r="F45" s="34"/>
      <c r="G45" s="34"/>
      <c r="H45" s="33"/>
      <c r="I45" s="33"/>
      <c r="J45" s="33"/>
      <c r="K45" s="33"/>
      <c r="L45" s="33"/>
      <c r="M45" s="33"/>
      <c r="N45" s="33"/>
      <c r="O45" s="33"/>
    </row>
    <row r="46" spans="1:15">
      <c r="H46" s="33"/>
      <c r="I46" s="33"/>
      <c r="J46" s="33"/>
      <c r="K46" s="33"/>
      <c r="L46" s="33"/>
      <c r="M46" s="33"/>
      <c r="N46" s="33"/>
      <c r="O46" s="33"/>
    </row>
    <row r="47" spans="1:15">
      <c r="H47" s="33"/>
      <c r="I47" s="33"/>
      <c r="J47" s="33"/>
      <c r="K47" s="33"/>
      <c r="L47" s="33"/>
      <c r="M47" s="33"/>
      <c r="N47" s="33"/>
      <c r="O47" s="33"/>
    </row>
  </sheetData>
  <mergeCells count="7">
    <mergeCell ref="A41:E41"/>
    <mergeCell ref="B1:F1"/>
    <mergeCell ref="B4:F4"/>
    <mergeCell ref="B5:F5"/>
    <mergeCell ref="B6:F6"/>
    <mergeCell ref="B8:F9"/>
    <mergeCell ref="A40:E40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2"/>
  <sheetViews>
    <sheetView topLeftCell="A20" workbookViewId="0">
      <selection activeCell="D28" sqref="D28"/>
    </sheetView>
  </sheetViews>
  <sheetFormatPr baseColWidth="10" defaultRowHeight="15"/>
  <cols>
    <col min="1" max="1" width="2.7109375" bestFit="1" customWidth="1"/>
    <col min="2" max="2" width="31.7109375" customWidth="1"/>
    <col min="3" max="3" width="9" customWidth="1"/>
    <col min="4" max="4" width="6.7109375" customWidth="1"/>
    <col min="5" max="5" width="20.7109375" customWidth="1"/>
    <col min="6" max="6" width="8.85546875" customWidth="1"/>
    <col min="7" max="7" width="19.42578125" customWidth="1"/>
  </cols>
  <sheetData>
    <row r="2" spans="1:7">
      <c r="A2" s="1"/>
      <c r="B2" s="81" t="s">
        <v>6</v>
      </c>
      <c r="C2" s="81"/>
      <c r="D2" s="81"/>
      <c r="E2" s="81"/>
      <c r="F2" s="81"/>
      <c r="G2" s="1"/>
    </row>
    <row r="3" spans="1:7">
      <c r="A3" s="1"/>
      <c r="B3" s="2" t="s">
        <v>8</v>
      </c>
      <c r="C3" s="1"/>
      <c r="D3" s="1"/>
      <c r="E3" s="1"/>
      <c r="F3" s="1"/>
      <c r="G3" s="1"/>
    </row>
    <row r="4" spans="1:7" ht="15.75" thickBot="1">
      <c r="A4" s="1"/>
      <c r="B4" s="3"/>
      <c r="C4" s="1"/>
      <c r="D4" s="1"/>
      <c r="E4" s="1"/>
      <c r="F4" s="1"/>
      <c r="G4" s="1"/>
    </row>
    <row r="5" spans="1:7">
      <c r="A5" s="1"/>
      <c r="B5" s="56" t="s">
        <v>11</v>
      </c>
      <c r="C5" s="57"/>
      <c r="D5" s="57"/>
      <c r="E5" s="57"/>
      <c r="F5" s="58"/>
      <c r="G5" s="1"/>
    </row>
    <row r="6" spans="1:7">
      <c r="A6" s="1"/>
      <c r="B6" s="53" t="s">
        <v>12</v>
      </c>
      <c r="C6" s="54"/>
      <c r="D6" s="54"/>
      <c r="E6" s="54"/>
      <c r="F6" s="55"/>
      <c r="G6" s="1"/>
    </row>
    <row r="7" spans="1:7" ht="15.75" thickBot="1">
      <c r="A7" s="1"/>
      <c r="B7" s="50" t="s">
        <v>13</v>
      </c>
      <c r="C7" s="51"/>
      <c r="D7" s="51"/>
      <c r="E7" s="51"/>
      <c r="F7" s="52"/>
      <c r="G7" s="1"/>
    </row>
    <row r="8" spans="1:7" ht="15" customHeight="1" thickBot="1">
      <c r="A8" s="1"/>
      <c r="B8" s="1"/>
      <c r="C8" s="1"/>
      <c r="D8" s="1"/>
      <c r="E8" s="1"/>
      <c r="F8" s="1"/>
      <c r="G8" s="1"/>
    </row>
    <row r="9" spans="1:7" ht="81">
      <c r="A9" s="1"/>
      <c r="B9" s="59" t="s">
        <v>9</v>
      </c>
      <c r="C9" s="60"/>
      <c r="D9" s="60"/>
      <c r="E9" s="60"/>
      <c r="F9" s="61"/>
      <c r="G9" s="1"/>
    </row>
    <row r="10" spans="1:7" ht="15.75" thickBot="1">
      <c r="A10" s="1"/>
      <c r="B10" s="62"/>
      <c r="C10" s="63"/>
      <c r="D10" s="63"/>
      <c r="E10" s="63"/>
      <c r="F10" s="64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 ht="67.5">
      <c r="A12" s="10" t="s">
        <v>0</v>
      </c>
      <c r="B12" s="11" t="s">
        <v>1</v>
      </c>
      <c r="C12" s="11" t="s">
        <v>10</v>
      </c>
      <c r="D12" s="11" t="s">
        <v>5</v>
      </c>
      <c r="E12" s="11" t="s">
        <v>2</v>
      </c>
      <c r="F12" s="11" t="s">
        <v>3</v>
      </c>
      <c r="G12" s="11" t="s">
        <v>7</v>
      </c>
    </row>
    <row r="13" spans="1:7">
      <c r="A13" s="4">
        <v>1</v>
      </c>
      <c r="B13" s="5" t="s">
        <v>104</v>
      </c>
      <c r="C13" s="5">
        <f>[1]Porvenir!F37</f>
        <v>20050601</v>
      </c>
      <c r="D13" s="18" t="s">
        <v>117</v>
      </c>
      <c r="E13" s="5"/>
      <c r="F13" s="5"/>
      <c r="G13" s="5"/>
    </row>
    <row r="14" spans="1:7">
      <c r="A14" s="4">
        <v>2</v>
      </c>
      <c r="B14" s="5" t="s">
        <v>105</v>
      </c>
      <c r="C14" s="5">
        <f>[1]Porvenir!F40</f>
        <v>20051110</v>
      </c>
      <c r="D14" s="18" t="s">
        <v>117</v>
      </c>
      <c r="E14" s="5"/>
      <c r="F14" s="5"/>
      <c r="G14" s="5"/>
    </row>
    <row r="15" spans="1:7">
      <c r="A15" s="4">
        <v>3</v>
      </c>
      <c r="B15" s="5" t="s">
        <v>106</v>
      </c>
      <c r="C15" s="5">
        <f>[1]Porvenir!F41</f>
        <v>20050908</v>
      </c>
      <c r="D15" s="18" t="s">
        <v>117</v>
      </c>
      <c r="E15" s="5"/>
      <c r="F15" s="5"/>
      <c r="G15" s="5"/>
    </row>
    <row r="16" spans="1:7">
      <c r="A16" s="4">
        <v>4</v>
      </c>
      <c r="B16" s="5" t="s">
        <v>107</v>
      </c>
      <c r="C16" s="5">
        <f>[1]Porvenir!F42</f>
        <v>20050503</v>
      </c>
      <c r="D16" s="18" t="s">
        <v>117</v>
      </c>
      <c r="E16" s="5"/>
      <c r="F16" s="5"/>
      <c r="G16" s="5"/>
    </row>
    <row r="17" spans="1:14">
      <c r="A17" s="4">
        <v>5</v>
      </c>
      <c r="B17" s="5" t="s">
        <v>108</v>
      </c>
      <c r="C17" s="5">
        <f>[1]Porvenir!F43</f>
        <v>20060618</v>
      </c>
      <c r="D17" s="18" t="s">
        <v>117</v>
      </c>
      <c r="E17" s="5"/>
      <c r="F17" s="5"/>
      <c r="G17" s="5"/>
    </row>
    <row r="18" spans="1:14">
      <c r="A18" s="4">
        <v>6</v>
      </c>
      <c r="B18" s="5" t="str">
        <f>'[3]1 B'!$C$11</f>
        <v>DURÁN OLIVARES CRISTÓBAL TOMÁS</v>
      </c>
      <c r="C18" s="24" t="str">
        <f>'[3]1 B'!$B$11</f>
        <v>21592139-5</v>
      </c>
      <c r="D18" s="18" t="s">
        <v>117</v>
      </c>
      <c r="E18" s="5"/>
      <c r="F18" s="5"/>
      <c r="G18" s="5"/>
    </row>
    <row r="19" spans="1:14">
      <c r="A19" s="23">
        <v>7</v>
      </c>
      <c r="B19" s="5" t="s">
        <v>303</v>
      </c>
      <c r="C19" s="5">
        <f>[1]Porvenir!F47</f>
        <v>20050831</v>
      </c>
      <c r="D19" s="18" t="s">
        <v>117</v>
      </c>
      <c r="E19" s="5"/>
      <c r="F19" s="5"/>
      <c r="G19" s="5"/>
    </row>
    <row r="20" spans="1:14">
      <c r="A20" s="23">
        <v>8</v>
      </c>
      <c r="B20" s="5" t="s">
        <v>327</v>
      </c>
      <c r="C20" s="5">
        <v>20070224</v>
      </c>
      <c r="D20" s="18" t="str">
        <f>$D$24</f>
        <v xml:space="preserve">1B EM </v>
      </c>
      <c r="E20" s="5"/>
      <c r="F20" s="5"/>
      <c r="G20" s="5"/>
      <c r="H20" s="33"/>
      <c r="I20" s="33"/>
      <c r="J20" s="33"/>
      <c r="K20" s="33"/>
      <c r="L20" s="33"/>
      <c r="M20" s="33"/>
      <c r="N20" s="33"/>
    </row>
    <row r="21" spans="1:14">
      <c r="A21" s="23">
        <v>9</v>
      </c>
      <c r="B21" s="5" t="s">
        <v>328</v>
      </c>
      <c r="C21" s="5">
        <v>20051015</v>
      </c>
      <c r="D21" s="18" t="str">
        <f>$D$24</f>
        <v xml:space="preserve">1B EM </v>
      </c>
      <c r="E21" s="5"/>
      <c r="F21" s="5"/>
      <c r="G21" s="5"/>
      <c r="H21" s="33"/>
      <c r="I21" s="33"/>
      <c r="J21" s="33"/>
      <c r="K21" s="33"/>
      <c r="L21" s="33"/>
      <c r="M21" s="33"/>
      <c r="N21" s="33"/>
    </row>
    <row r="22" spans="1:14">
      <c r="A22" s="23">
        <v>10</v>
      </c>
      <c r="B22" s="5" t="s">
        <v>103</v>
      </c>
      <c r="C22" s="24" t="str">
        <f>'[3]1 B'!$B$19</f>
        <v>100352169-5</v>
      </c>
      <c r="D22" s="18" t="s">
        <v>117</v>
      </c>
      <c r="E22" s="5"/>
      <c r="F22" s="5"/>
      <c r="G22" s="5"/>
      <c r="H22" s="33"/>
      <c r="I22" s="33"/>
      <c r="J22" s="33"/>
      <c r="K22" s="33"/>
      <c r="L22" s="33"/>
      <c r="M22" s="33"/>
      <c r="N22" s="33"/>
    </row>
    <row r="23" spans="1:14">
      <c r="A23" s="23">
        <v>11</v>
      </c>
      <c r="B23" s="5" t="s">
        <v>109</v>
      </c>
      <c r="C23" s="5">
        <f>[1]Porvenir!F51</f>
        <v>20040913</v>
      </c>
      <c r="D23" s="18" t="s">
        <v>117</v>
      </c>
      <c r="E23" s="5"/>
      <c r="F23" s="5"/>
      <c r="G23" s="5"/>
      <c r="H23" s="33"/>
      <c r="I23" s="33"/>
      <c r="J23" s="33"/>
      <c r="K23" s="33"/>
      <c r="L23" s="33"/>
      <c r="M23" s="33"/>
      <c r="N23" s="33"/>
    </row>
    <row r="24" spans="1:14">
      <c r="A24" s="23">
        <v>12</v>
      </c>
      <c r="B24" s="5" t="s">
        <v>110</v>
      </c>
      <c r="C24" s="5">
        <f>[1]Porvenir!F58</f>
        <v>20051226</v>
      </c>
      <c r="D24" s="18" t="s">
        <v>117</v>
      </c>
      <c r="E24" s="5"/>
      <c r="F24" s="5"/>
      <c r="G24" s="5"/>
      <c r="H24" s="33"/>
      <c r="I24" s="33"/>
      <c r="J24" s="33"/>
      <c r="K24" s="33"/>
      <c r="L24" s="33"/>
      <c r="M24" s="33"/>
      <c r="N24" s="33"/>
    </row>
    <row r="25" spans="1:14">
      <c r="A25" s="23">
        <v>13</v>
      </c>
      <c r="B25" s="5" t="s">
        <v>111</v>
      </c>
      <c r="C25" s="5">
        <f>[1]Porvenir!F60</f>
        <v>20051204</v>
      </c>
      <c r="D25" s="18" t="s">
        <v>117</v>
      </c>
      <c r="E25" s="5"/>
      <c r="F25" s="5"/>
      <c r="G25" s="5"/>
      <c r="H25" s="33"/>
      <c r="I25" s="33"/>
      <c r="J25" s="33"/>
      <c r="K25" s="33"/>
      <c r="L25" s="33"/>
      <c r="M25" s="33"/>
      <c r="N25" s="33"/>
    </row>
    <row r="26" spans="1:14">
      <c r="A26" s="23">
        <v>14</v>
      </c>
      <c r="B26" s="5" t="s">
        <v>112</v>
      </c>
      <c r="C26" s="5">
        <f>[1]Porvenir!F62</f>
        <v>20050828</v>
      </c>
      <c r="D26" s="18" t="s">
        <v>117</v>
      </c>
      <c r="E26" s="5"/>
      <c r="F26" s="5"/>
      <c r="G26" s="5"/>
      <c r="H26" s="33"/>
      <c r="I26" s="33"/>
      <c r="J26" s="33"/>
      <c r="K26" s="33"/>
      <c r="L26" s="33"/>
      <c r="M26" s="33"/>
      <c r="N26" s="33"/>
    </row>
    <row r="27" spans="1:14">
      <c r="A27" s="23">
        <v>15</v>
      </c>
      <c r="B27" s="5" t="s">
        <v>113</v>
      </c>
      <c r="C27" s="5">
        <f>[1]Porvenir!F64</f>
        <v>20050508</v>
      </c>
      <c r="D27" s="18" t="str">
        <f>D24</f>
        <v xml:space="preserve">1B EM </v>
      </c>
      <c r="E27" s="5"/>
      <c r="F27" s="5"/>
      <c r="G27" s="5"/>
      <c r="H27" s="33"/>
      <c r="I27" s="33"/>
      <c r="J27" s="33"/>
      <c r="K27" s="33"/>
      <c r="L27" s="33"/>
      <c r="M27" s="33"/>
      <c r="N27" s="33"/>
    </row>
    <row r="28" spans="1:14">
      <c r="A28" s="23">
        <v>16</v>
      </c>
      <c r="B28" s="5" t="s">
        <v>114</v>
      </c>
      <c r="C28" s="5">
        <f>[1]Porvenir!F65</f>
        <v>20050609</v>
      </c>
      <c r="D28" s="18" t="s">
        <v>117</v>
      </c>
      <c r="E28" s="5"/>
      <c r="F28" s="5"/>
      <c r="G28" s="5"/>
      <c r="H28" s="33"/>
      <c r="I28" s="33"/>
      <c r="J28" s="33"/>
      <c r="K28" s="33"/>
      <c r="L28" s="33"/>
      <c r="M28" s="33"/>
      <c r="N28" s="33"/>
    </row>
    <row r="29" spans="1:14">
      <c r="A29" s="23">
        <v>17</v>
      </c>
      <c r="B29" s="5" t="s">
        <v>115</v>
      </c>
      <c r="C29" s="5">
        <f>[1]Porvenir!F66</f>
        <v>20050806</v>
      </c>
      <c r="D29" s="18" t="str">
        <f>D25</f>
        <v xml:space="preserve">1B EM </v>
      </c>
      <c r="E29" s="5"/>
      <c r="F29" s="5"/>
      <c r="G29" s="5"/>
      <c r="H29" s="33"/>
      <c r="I29" s="33"/>
      <c r="J29" s="33"/>
      <c r="K29" s="33"/>
      <c r="L29" s="33"/>
      <c r="M29" s="33"/>
      <c r="N29" s="33"/>
    </row>
    <row r="30" spans="1:14">
      <c r="A30" s="23">
        <v>18</v>
      </c>
      <c r="B30" s="5" t="s">
        <v>116</v>
      </c>
      <c r="C30" s="5">
        <f>[1]Porvenir!F67</f>
        <v>20050715</v>
      </c>
      <c r="D30" s="18" t="str">
        <f>D26</f>
        <v xml:space="preserve">1B EM </v>
      </c>
      <c r="E30" s="5"/>
      <c r="F30" s="5"/>
      <c r="G30" s="5"/>
      <c r="H30" s="33"/>
      <c r="I30" s="33"/>
      <c r="J30" s="33"/>
      <c r="K30" s="33"/>
      <c r="L30" s="33"/>
      <c r="M30" s="33"/>
      <c r="N30" s="33"/>
    </row>
    <row r="31" spans="1:14">
      <c r="A31" s="16"/>
      <c r="B31" s="6"/>
      <c r="C31" s="6"/>
      <c r="D31" s="6"/>
      <c r="E31" s="6"/>
      <c r="F31" s="6"/>
      <c r="G31" s="6"/>
      <c r="H31" s="33"/>
      <c r="I31" s="33"/>
      <c r="J31" s="33"/>
      <c r="K31" s="33"/>
      <c r="L31" s="33"/>
      <c r="M31" s="33"/>
      <c r="N31" s="33"/>
    </row>
    <row r="32" spans="1:14">
      <c r="A32" s="16"/>
      <c r="B32" s="6"/>
      <c r="C32" s="6"/>
      <c r="D32" s="6"/>
      <c r="E32" s="6"/>
      <c r="F32" s="6"/>
      <c r="G32" s="6"/>
      <c r="H32" s="33"/>
      <c r="I32" s="33"/>
      <c r="J32" s="33"/>
      <c r="K32" s="33"/>
      <c r="L32" s="33"/>
      <c r="M32" s="33"/>
      <c r="N32" s="33"/>
    </row>
    <row r="33" spans="1:14">
      <c r="A33" s="16"/>
      <c r="B33" s="6"/>
      <c r="C33" s="6"/>
      <c r="D33" s="6"/>
      <c r="E33" s="6"/>
      <c r="F33" s="6"/>
      <c r="G33" s="6"/>
      <c r="H33" s="33"/>
      <c r="I33" s="33"/>
      <c r="J33" s="33"/>
      <c r="K33" s="33"/>
      <c r="L33" s="33"/>
      <c r="M33" s="33"/>
      <c r="N33" s="33"/>
    </row>
    <row r="34" spans="1:14">
      <c r="A34" s="49" t="s">
        <v>14</v>
      </c>
      <c r="B34" s="49"/>
      <c r="C34" s="49"/>
      <c r="D34" s="49"/>
      <c r="E34" s="49"/>
      <c r="F34" s="1"/>
      <c r="G34" s="1"/>
      <c r="H34" s="33"/>
      <c r="I34" s="33"/>
      <c r="J34" s="33"/>
      <c r="K34" s="33"/>
      <c r="L34" s="33"/>
      <c r="M34" s="33"/>
      <c r="N34" s="33"/>
    </row>
    <row r="35" spans="1:14">
      <c r="A35" s="49" t="s">
        <v>4</v>
      </c>
      <c r="B35" s="49"/>
      <c r="C35" s="49"/>
      <c r="D35" s="49"/>
      <c r="E35" s="49"/>
      <c r="F35" s="1"/>
      <c r="G35" s="1"/>
      <c r="H35" s="33"/>
      <c r="I35" s="33"/>
      <c r="J35" s="33"/>
      <c r="K35" s="33"/>
      <c r="L35" s="33"/>
      <c r="M35" s="33"/>
      <c r="N35" s="33"/>
    </row>
    <row r="36" spans="1:14">
      <c r="A36" s="49"/>
      <c r="B36" s="49"/>
      <c r="C36" s="49"/>
      <c r="D36" s="49"/>
      <c r="E36" s="49"/>
      <c r="F36" s="1"/>
      <c r="G36" s="1"/>
      <c r="H36" s="33"/>
      <c r="I36" s="33"/>
      <c r="J36" s="33"/>
      <c r="K36" s="33"/>
      <c r="L36" s="33"/>
      <c r="M36" s="33"/>
      <c r="N36" s="33"/>
    </row>
    <row r="37" spans="1:14">
      <c r="A37" s="1"/>
      <c r="B37" s="1"/>
      <c r="C37" s="1"/>
      <c r="D37" s="14" t="s">
        <v>16</v>
      </c>
      <c r="E37" s="49"/>
      <c r="F37" s="49" t="s">
        <v>15</v>
      </c>
      <c r="G37" s="49"/>
      <c r="H37" s="33"/>
      <c r="I37" s="33"/>
      <c r="J37" s="33"/>
      <c r="K37" s="33"/>
      <c r="L37" s="33"/>
      <c r="M37" s="33"/>
      <c r="N37" s="33"/>
    </row>
    <row r="38" spans="1:14">
      <c r="A38" s="1"/>
      <c r="B38" s="7" t="str">
        <f>'7A'!$B$40</f>
        <v>Fecha:20/082020</v>
      </c>
      <c r="C38" s="1"/>
      <c r="D38" s="1"/>
      <c r="E38" s="1"/>
      <c r="F38" s="1"/>
      <c r="G38" s="1"/>
      <c r="H38" s="33"/>
      <c r="I38" s="33"/>
      <c r="J38" s="33"/>
      <c r="K38" s="33"/>
      <c r="L38" s="33"/>
      <c r="M38" s="33"/>
      <c r="N38" s="33"/>
    </row>
    <row r="39" spans="1:14">
      <c r="A39" s="1"/>
      <c r="B39" s="13"/>
      <c r="C39" s="1"/>
      <c r="D39" s="1"/>
      <c r="E39" s="1"/>
      <c r="F39" s="1"/>
      <c r="G39" s="1"/>
      <c r="H39" s="33"/>
      <c r="I39" s="33"/>
      <c r="J39" s="33"/>
      <c r="K39" s="33"/>
      <c r="L39" s="33"/>
      <c r="M39" s="33"/>
      <c r="N39" s="33"/>
    </row>
    <row r="40" spans="1:14">
      <c r="H40" s="33"/>
      <c r="I40" s="33"/>
      <c r="J40" s="33"/>
      <c r="K40" s="33"/>
      <c r="L40" s="33"/>
      <c r="M40" s="33"/>
      <c r="N40" s="33"/>
    </row>
    <row r="41" spans="1:14">
      <c r="H41" s="33"/>
      <c r="I41" s="33"/>
      <c r="J41" s="33"/>
      <c r="K41" s="33"/>
      <c r="L41" s="33"/>
      <c r="M41" s="33"/>
      <c r="N41" s="33"/>
    </row>
    <row r="42" spans="1:14">
      <c r="H42" s="33"/>
      <c r="I42" s="33"/>
      <c r="J42" s="33"/>
      <c r="K42" s="33"/>
      <c r="L42" s="33"/>
      <c r="M42" s="33"/>
      <c r="N42" s="33"/>
    </row>
  </sheetData>
  <mergeCells count="1">
    <mergeCell ref="B2:F2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topLeftCell="A22" workbookViewId="0">
      <selection activeCell="D32" sqref="D32"/>
    </sheetView>
  </sheetViews>
  <sheetFormatPr baseColWidth="10" defaultRowHeight="15"/>
  <cols>
    <col min="1" max="1" width="2.7109375" bestFit="1" customWidth="1"/>
    <col min="2" max="2" width="31.42578125" customWidth="1"/>
    <col min="3" max="3" width="7.5703125" customWidth="1"/>
    <col min="4" max="4" width="6.85546875" customWidth="1"/>
    <col min="5" max="5" width="23.7109375" customWidth="1"/>
    <col min="6" max="6" width="8.85546875" customWidth="1"/>
    <col min="7" max="7" width="19.42578125" customWidth="1"/>
  </cols>
  <sheetData>
    <row r="1" spans="1:14">
      <c r="A1" s="1"/>
      <c r="B1" s="81" t="s">
        <v>6</v>
      </c>
      <c r="C1" s="81"/>
      <c r="D1" s="81"/>
      <c r="E1" s="81"/>
      <c r="F1" s="81"/>
      <c r="G1" s="1"/>
    </row>
    <row r="2" spans="1:14">
      <c r="A2" s="1"/>
      <c r="B2" s="2" t="s">
        <v>8</v>
      </c>
      <c r="C2" s="1"/>
      <c r="D2" s="1"/>
      <c r="E2" s="1"/>
      <c r="F2" s="1"/>
      <c r="G2" s="1"/>
    </row>
    <row r="3" spans="1:14" ht="15.75" thickBot="1">
      <c r="A3" s="1"/>
      <c r="B3" s="3"/>
      <c r="C3" s="1"/>
      <c r="D3" s="1"/>
      <c r="E3" s="1"/>
      <c r="F3" s="1"/>
      <c r="G3" s="1"/>
    </row>
    <row r="4" spans="1:14">
      <c r="A4" s="1"/>
      <c r="B4" s="88" t="s">
        <v>11</v>
      </c>
      <c r="C4" s="89"/>
      <c r="D4" s="89"/>
      <c r="E4" s="89"/>
      <c r="F4" s="90"/>
      <c r="G4" s="1"/>
    </row>
    <row r="5" spans="1:14">
      <c r="A5" s="1"/>
      <c r="B5" s="85" t="s">
        <v>12</v>
      </c>
      <c r="C5" s="86"/>
      <c r="D5" s="86"/>
      <c r="E5" s="86"/>
      <c r="F5" s="87"/>
      <c r="G5" s="1"/>
    </row>
    <row r="6" spans="1:14" ht="15.75" thickBot="1">
      <c r="A6" s="1"/>
      <c r="B6" s="82" t="s">
        <v>13</v>
      </c>
      <c r="C6" s="83"/>
      <c r="D6" s="83"/>
      <c r="E6" s="83"/>
      <c r="F6" s="84"/>
      <c r="G6" s="1"/>
    </row>
    <row r="7" spans="1:14" ht="15.75" thickBot="1">
      <c r="A7" s="1"/>
      <c r="B7" s="1"/>
      <c r="C7" s="1"/>
      <c r="D7" s="1"/>
      <c r="E7" s="1"/>
      <c r="F7" s="1"/>
      <c r="G7" s="1"/>
    </row>
    <row r="8" spans="1:14">
      <c r="A8" s="1"/>
      <c r="B8" s="91" t="s">
        <v>9</v>
      </c>
      <c r="C8" s="92"/>
      <c r="D8" s="92"/>
      <c r="E8" s="92"/>
      <c r="F8" s="93"/>
      <c r="G8" s="1"/>
    </row>
    <row r="9" spans="1:14" ht="15.75" thickBot="1">
      <c r="A9" s="1"/>
      <c r="B9" s="94"/>
      <c r="C9" s="95"/>
      <c r="D9" s="95"/>
      <c r="E9" s="95"/>
      <c r="F9" s="96"/>
      <c r="G9" s="1"/>
    </row>
    <row r="10" spans="1:14">
      <c r="A10" s="1"/>
      <c r="B10" s="1"/>
      <c r="C10" s="1"/>
      <c r="D10" s="1"/>
      <c r="E10" s="1"/>
      <c r="F10" s="1"/>
      <c r="G10" s="1"/>
    </row>
    <row r="11" spans="1:14" ht="67.5">
      <c r="A11" s="10" t="s">
        <v>0</v>
      </c>
      <c r="B11" s="11" t="s">
        <v>1</v>
      </c>
      <c r="C11" s="11" t="s">
        <v>10</v>
      </c>
      <c r="D11" s="11" t="s">
        <v>5</v>
      </c>
      <c r="E11" s="11" t="s">
        <v>2</v>
      </c>
      <c r="F11" s="11" t="s">
        <v>3</v>
      </c>
      <c r="G11" s="11" t="s">
        <v>7</v>
      </c>
    </row>
    <row r="12" spans="1:14">
      <c r="A12" s="19">
        <v>1</v>
      </c>
      <c r="B12" s="20" t="s">
        <v>118</v>
      </c>
      <c r="C12" s="5">
        <f>[1]Porvenir!F72</f>
        <v>20050314</v>
      </c>
      <c r="D12" s="18" t="s">
        <v>138</v>
      </c>
      <c r="E12" s="5"/>
      <c r="F12" s="5"/>
      <c r="G12" s="5"/>
      <c r="H12" s="33"/>
      <c r="I12" s="33"/>
      <c r="J12" s="33"/>
      <c r="K12" s="33"/>
      <c r="L12" s="33"/>
      <c r="M12" s="33"/>
      <c r="N12" s="33"/>
    </row>
    <row r="13" spans="1:14">
      <c r="A13" s="19">
        <v>2</v>
      </c>
      <c r="B13" s="20" t="s">
        <v>119</v>
      </c>
      <c r="C13" s="5">
        <f>[1]Porvenir!F73</f>
        <v>20040622</v>
      </c>
      <c r="D13" s="18" t="s">
        <v>138</v>
      </c>
      <c r="E13" s="5"/>
      <c r="F13" s="5"/>
      <c r="G13" s="5"/>
      <c r="H13" s="33"/>
      <c r="I13" s="33"/>
      <c r="J13" s="33"/>
      <c r="K13" s="33"/>
      <c r="L13" s="33"/>
      <c r="M13" s="33"/>
      <c r="N13" s="33"/>
    </row>
    <row r="14" spans="1:14">
      <c r="A14" s="27">
        <v>3</v>
      </c>
      <c r="B14" s="20" t="s">
        <v>326</v>
      </c>
      <c r="C14" s="5">
        <v>20051125</v>
      </c>
      <c r="D14" s="18" t="str">
        <f>$D$13</f>
        <v>1C EM</v>
      </c>
      <c r="E14" s="5"/>
      <c r="F14" s="5"/>
      <c r="G14" s="5"/>
      <c r="H14" s="33"/>
      <c r="I14" s="33"/>
      <c r="J14" s="33"/>
      <c r="K14" s="33"/>
      <c r="L14" s="33"/>
      <c r="M14" s="33"/>
      <c r="N14" s="33"/>
    </row>
    <row r="15" spans="1:14">
      <c r="A15" s="19">
        <v>4</v>
      </c>
      <c r="B15" s="20" t="s">
        <v>120</v>
      </c>
      <c r="C15" s="5">
        <f>[1]Porvenir!F76</f>
        <v>20040919</v>
      </c>
      <c r="D15" s="18" t="s">
        <v>138</v>
      </c>
      <c r="E15" s="5"/>
      <c r="F15" s="5"/>
      <c r="G15" s="5"/>
      <c r="H15" s="33"/>
      <c r="I15" s="33"/>
      <c r="J15" s="33"/>
      <c r="K15" s="33"/>
      <c r="L15" s="33"/>
      <c r="M15" s="33"/>
      <c r="N15" s="33"/>
    </row>
    <row r="16" spans="1:14">
      <c r="A16" s="19">
        <v>5</v>
      </c>
      <c r="B16" s="20" t="s">
        <v>121</v>
      </c>
      <c r="C16" s="5">
        <f>[1]Porvenir!F79</f>
        <v>20060214</v>
      </c>
      <c r="D16" s="18" t="s">
        <v>138</v>
      </c>
      <c r="E16" s="5"/>
      <c r="F16" s="5"/>
      <c r="G16" s="5"/>
      <c r="H16" s="33"/>
      <c r="I16" s="33"/>
      <c r="J16" s="33"/>
      <c r="K16" s="33"/>
      <c r="L16" s="33"/>
      <c r="M16" s="33"/>
      <c r="N16" s="33"/>
    </row>
    <row r="17" spans="1:14">
      <c r="A17" s="19">
        <v>6</v>
      </c>
      <c r="B17" s="20" t="s">
        <v>122</v>
      </c>
      <c r="C17" s="5">
        <f>[1]Porvenir!F80</f>
        <v>20050727</v>
      </c>
      <c r="D17" s="18" t="s">
        <v>138</v>
      </c>
      <c r="E17" s="5"/>
      <c r="F17" s="5"/>
      <c r="G17" s="5"/>
      <c r="H17" s="33"/>
      <c r="I17" s="33"/>
      <c r="J17" s="33"/>
      <c r="K17" s="33"/>
      <c r="L17" s="33"/>
      <c r="M17" s="33"/>
      <c r="N17" s="33"/>
    </row>
    <row r="18" spans="1:14">
      <c r="A18" s="19">
        <v>7</v>
      </c>
      <c r="B18" s="20" t="s">
        <v>123</v>
      </c>
      <c r="C18" s="5">
        <f>[1]Porvenir!F82</f>
        <v>20060410</v>
      </c>
      <c r="D18" s="18" t="s">
        <v>138</v>
      </c>
      <c r="E18" s="5"/>
      <c r="F18" s="5"/>
      <c r="G18" s="5"/>
      <c r="H18" s="33"/>
      <c r="I18" s="33"/>
      <c r="J18" s="33"/>
      <c r="K18" s="33"/>
      <c r="L18" s="33"/>
      <c r="M18" s="33"/>
      <c r="N18" s="33"/>
    </row>
    <row r="19" spans="1:14">
      <c r="A19" s="19">
        <v>8</v>
      </c>
      <c r="B19" s="20" t="s">
        <v>124</v>
      </c>
      <c r="C19" s="5">
        <f>[1]Porvenir!F83</f>
        <v>20051021</v>
      </c>
      <c r="D19" s="18" t="s">
        <v>138</v>
      </c>
      <c r="E19" s="5"/>
      <c r="F19" s="5"/>
      <c r="G19" s="5"/>
      <c r="H19" s="33"/>
      <c r="I19" s="33"/>
      <c r="J19" s="33"/>
      <c r="K19" s="33"/>
      <c r="L19" s="33"/>
      <c r="M19" s="33"/>
      <c r="N19" s="33"/>
    </row>
    <row r="20" spans="1:14">
      <c r="A20" s="19">
        <v>9</v>
      </c>
      <c r="B20" s="20" t="s">
        <v>125</v>
      </c>
      <c r="C20" s="5">
        <f>[1]Porvenir!F84</f>
        <v>20050710</v>
      </c>
      <c r="D20" s="18" t="str">
        <f>D12</f>
        <v>1C EM</v>
      </c>
      <c r="E20" s="5"/>
      <c r="F20" s="5"/>
      <c r="G20" s="5"/>
      <c r="H20" s="33"/>
      <c r="I20" s="33"/>
      <c r="J20" s="33"/>
      <c r="K20" s="33"/>
      <c r="L20" s="33"/>
      <c r="M20" s="33"/>
      <c r="N20" s="33"/>
    </row>
    <row r="21" spans="1:14">
      <c r="A21" s="19">
        <v>10</v>
      </c>
      <c r="B21" s="20" t="s">
        <v>126</v>
      </c>
      <c r="C21" s="5">
        <f>[1]Porvenir!F85</f>
        <v>20060427</v>
      </c>
      <c r="D21" s="18" t="str">
        <f>D13</f>
        <v>1C EM</v>
      </c>
      <c r="E21" s="5"/>
      <c r="F21" s="5"/>
      <c r="G21" s="5"/>
      <c r="H21" s="33"/>
      <c r="I21" s="33"/>
      <c r="J21" s="33"/>
      <c r="K21" s="33"/>
      <c r="L21" s="33"/>
      <c r="M21" s="33"/>
      <c r="N21" s="33"/>
    </row>
    <row r="22" spans="1:14">
      <c r="A22" s="19">
        <v>11</v>
      </c>
      <c r="B22" s="20" t="s">
        <v>127</v>
      </c>
      <c r="C22" s="5">
        <f>[1]Porvenir!F86</f>
        <v>20050519</v>
      </c>
      <c r="D22" s="18" t="str">
        <f>D15</f>
        <v>1C EM</v>
      </c>
      <c r="E22" s="5"/>
      <c r="F22" s="5"/>
      <c r="G22" s="5"/>
      <c r="H22" s="33"/>
      <c r="I22" s="33"/>
      <c r="J22" s="33"/>
      <c r="K22" s="33"/>
      <c r="L22" s="33"/>
      <c r="M22" s="33"/>
      <c r="N22" s="33"/>
    </row>
    <row r="23" spans="1:14">
      <c r="A23" s="19">
        <v>12</v>
      </c>
      <c r="B23" s="20" t="s">
        <v>128</v>
      </c>
      <c r="C23" s="5">
        <f>[1]Porvenir!F88</f>
        <v>20050424</v>
      </c>
      <c r="D23" s="18" t="str">
        <f>D16</f>
        <v>1C EM</v>
      </c>
      <c r="E23" s="5"/>
      <c r="F23" s="5"/>
      <c r="G23" s="5"/>
      <c r="H23" s="33"/>
      <c r="I23" s="33"/>
      <c r="J23" s="33"/>
      <c r="K23" s="33"/>
      <c r="L23" s="33"/>
      <c r="M23" s="33"/>
      <c r="N23" s="33"/>
    </row>
    <row r="24" spans="1:14">
      <c r="A24" s="19">
        <v>13</v>
      </c>
      <c r="B24" s="20" t="s">
        <v>129</v>
      </c>
      <c r="C24" s="5">
        <f>[1]Porvenir!F89</f>
        <v>20051225</v>
      </c>
      <c r="D24" s="18" t="str">
        <f>D17</f>
        <v>1C EM</v>
      </c>
      <c r="E24" s="5"/>
      <c r="F24" s="5"/>
      <c r="G24" s="5"/>
      <c r="H24" s="33"/>
      <c r="I24" s="33"/>
      <c r="J24" s="33"/>
      <c r="K24" s="33"/>
      <c r="L24" s="33"/>
      <c r="M24" s="33"/>
      <c r="N24" s="33"/>
    </row>
    <row r="25" spans="1:14">
      <c r="A25" s="19">
        <v>14</v>
      </c>
      <c r="B25" s="20" t="s">
        <v>130</v>
      </c>
      <c r="C25" s="5">
        <f>[1]Porvenir!F90</f>
        <v>20051119</v>
      </c>
      <c r="D25" s="18" t="s">
        <v>138</v>
      </c>
      <c r="E25" s="5"/>
      <c r="F25" s="5"/>
      <c r="G25" s="5"/>
      <c r="H25" s="33"/>
      <c r="I25" s="33"/>
      <c r="J25" s="33"/>
      <c r="K25" s="33"/>
      <c r="L25" s="33"/>
      <c r="M25" s="33"/>
      <c r="N25" s="33"/>
    </row>
    <row r="26" spans="1:14">
      <c r="A26" s="19">
        <v>15</v>
      </c>
      <c r="B26" s="20" t="s">
        <v>131</v>
      </c>
      <c r="C26" s="5">
        <f>[1]Porvenir!F91</f>
        <v>20050805</v>
      </c>
      <c r="D26" s="18" t="str">
        <f t="shared" ref="D26:D28" si="0">D18</f>
        <v>1C EM</v>
      </c>
      <c r="E26" s="5"/>
      <c r="F26" s="5"/>
      <c r="G26" s="5"/>
      <c r="H26" s="33"/>
      <c r="I26" s="33"/>
      <c r="J26" s="33"/>
      <c r="K26" s="33"/>
      <c r="L26" s="33"/>
      <c r="M26" s="33"/>
      <c r="N26" s="33"/>
    </row>
    <row r="27" spans="1:14">
      <c r="A27" s="19">
        <v>16</v>
      </c>
      <c r="B27" s="20" t="s">
        <v>132</v>
      </c>
      <c r="C27" s="5">
        <f>[1]Porvenir!F92</f>
        <v>20050923</v>
      </c>
      <c r="D27" s="18" t="str">
        <f t="shared" si="0"/>
        <v>1C EM</v>
      </c>
      <c r="E27" s="5"/>
      <c r="F27" s="5"/>
      <c r="G27" s="5"/>
      <c r="H27" s="33"/>
      <c r="I27" s="33"/>
      <c r="J27" s="33"/>
      <c r="K27" s="33"/>
      <c r="L27" s="33"/>
      <c r="M27" s="33"/>
      <c r="N27" s="33"/>
    </row>
    <row r="28" spans="1:14">
      <c r="A28" s="19">
        <v>17</v>
      </c>
      <c r="B28" s="20" t="s">
        <v>133</v>
      </c>
      <c r="C28" s="5">
        <f>[1]Porvenir!F93</f>
        <v>20050416</v>
      </c>
      <c r="D28" s="18" t="str">
        <f t="shared" si="0"/>
        <v>1C EM</v>
      </c>
      <c r="E28" s="5"/>
      <c r="F28" s="5"/>
      <c r="G28" s="5"/>
      <c r="H28" s="33"/>
      <c r="I28" s="33"/>
      <c r="J28" s="33"/>
      <c r="K28" s="33"/>
      <c r="L28" s="33"/>
      <c r="M28" s="33"/>
      <c r="N28" s="33"/>
    </row>
    <row r="29" spans="1:14">
      <c r="A29" s="19">
        <v>18</v>
      </c>
      <c r="B29" s="20" t="s">
        <v>134</v>
      </c>
      <c r="C29" s="5">
        <f>[1]Porvenir!F94</f>
        <v>20060111</v>
      </c>
      <c r="D29" s="18" t="str">
        <f>D12</f>
        <v>1C EM</v>
      </c>
      <c r="E29" s="5"/>
      <c r="F29" s="5"/>
      <c r="G29" s="5"/>
      <c r="H29" s="33"/>
      <c r="I29" s="33"/>
      <c r="J29" s="33"/>
      <c r="K29" s="33"/>
      <c r="L29" s="33"/>
      <c r="M29" s="33"/>
      <c r="N29" s="33"/>
    </row>
    <row r="30" spans="1:14">
      <c r="A30" s="79">
        <v>19</v>
      </c>
      <c r="B30" s="70" t="s">
        <v>354</v>
      </c>
      <c r="C30" s="5">
        <v>22085912</v>
      </c>
      <c r="D30" s="18" t="s">
        <v>138</v>
      </c>
      <c r="E30" s="5"/>
      <c r="F30" s="5"/>
      <c r="G30" s="5"/>
      <c r="H30" s="33"/>
      <c r="I30" s="33"/>
      <c r="J30" s="33"/>
      <c r="K30" s="33"/>
      <c r="L30" s="33"/>
      <c r="M30" s="33"/>
      <c r="N30" s="33"/>
    </row>
    <row r="31" spans="1:14">
      <c r="A31" s="19">
        <v>20</v>
      </c>
      <c r="B31" s="20" t="s">
        <v>135</v>
      </c>
      <c r="C31" s="5">
        <f>[1]Porvenir!F98</f>
        <v>20060430</v>
      </c>
      <c r="D31" s="18" t="str">
        <f>D16</f>
        <v>1C EM</v>
      </c>
      <c r="E31" s="5"/>
      <c r="F31" s="5"/>
      <c r="G31" s="5"/>
      <c r="H31" s="33"/>
      <c r="I31" s="33"/>
      <c r="J31" s="33"/>
      <c r="K31" s="33"/>
      <c r="L31" s="33"/>
      <c r="M31" s="33"/>
      <c r="N31" s="33"/>
    </row>
    <row r="32" spans="1:14">
      <c r="A32" s="19">
        <v>21</v>
      </c>
      <c r="B32" s="20" t="s">
        <v>136</v>
      </c>
      <c r="C32" s="5">
        <f>[1]Porvenir!F100</f>
        <v>20060103</v>
      </c>
      <c r="D32" s="18" t="s">
        <v>138</v>
      </c>
      <c r="E32" s="5"/>
      <c r="F32" s="5"/>
      <c r="G32" s="5"/>
      <c r="H32" s="33"/>
      <c r="I32" s="33"/>
      <c r="J32" s="33"/>
      <c r="K32" s="33"/>
      <c r="L32" s="33"/>
      <c r="M32" s="33"/>
      <c r="N32" s="33"/>
    </row>
    <row r="33" spans="1:14">
      <c r="A33" s="5">
        <v>22</v>
      </c>
      <c r="B33" s="20" t="s">
        <v>137</v>
      </c>
      <c r="C33" s="5">
        <f>[1]Porvenir!F101</f>
        <v>20050701</v>
      </c>
      <c r="D33" s="18" t="str">
        <f>D18</f>
        <v>1C EM</v>
      </c>
      <c r="E33" s="5"/>
      <c r="F33" s="5"/>
      <c r="G33" s="5"/>
      <c r="H33" s="33"/>
      <c r="I33" s="33"/>
      <c r="J33" s="33"/>
      <c r="K33" s="33"/>
      <c r="L33" s="33"/>
      <c r="M33" s="33"/>
      <c r="N33" s="33"/>
    </row>
    <row r="34" spans="1:14">
      <c r="A34" s="6"/>
      <c r="B34" s="21"/>
      <c r="C34" s="6"/>
      <c r="D34" s="26"/>
      <c r="E34" s="6"/>
      <c r="F34" s="6"/>
      <c r="G34" s="6"/>
      <c r="H34" s="33"/>
      <c r="I34" s="33"/>
      <c r="J34" s="33"/>
      <c r="K34" s="33"/>
      <c r="L34" s="33"/>
      <c r="M34" s="33"/>
      <c r="N34" s="33"/>
    </row>
    <row r="35" spans="1:14">
      <c r="A35" s="6"/>
      <c r="B35" s="21"/>
      <c r="C35" s="6"/>
      <c r="D35" s="26"/>
      <c r="E35" s="6"/>
      <c r="F35" s="6"/>
      <c r="G35" s="6"/>
      <c r="H35" s="33"/>
      <c r="I35" s="33"/>
      <c r="J35" s="33"/>
      <c r="K35" s="33"/>
      <c r="L35" s="33"/>
      <c r="M35" s="33"/>
      <c r="N35" s="33"/>
    </row>
    <row r="36" spans="1:14">
      <c r="A36" s="6"/>
      <c r="B36" s="21"/>
      <c r="C36" s="6"/>
      <c r="D36" s="26"/>
      <c r="E36" s="6"/>
      <c r="F36" s="6"/>
      <c r="G36" s="6"/>
      <c r="H36" s="33"/>
      <c r="I36" s="33"/>
      <c r="J36" s="33"/>
      <c r="K36" s="33"/>
      <c r="L36" s="33"/>
      <c r="M36" s="33"/>
      <c r="N36" s="33"/>
    </row>
    <row r="37" spans="1:14">
      <c r="A37" s="6"/>
      <c r="B37" s="21"/>
      <c r="C37" s="6"/>
      <c r="D37" s="26"/>
      <c r="E37" s="6"/>
      <c r="F37" s="6"/>
      <c r="G37" s="6"/>
      <c r="H37" s="33"/>
      <c r="I37" s="33"/>
      <c r="J37" s="33"/>
      <c r="K37" s="33"/>
      <c r="L37" s="33"/>
      <c r="M37" s="33"/>
      <c r="N37" s="33"/>
    </row>
    <row r="38" spans="1:14">
      <c r="A38" s="1"/>
      <c r="C38" s="1"/>
      <c r="D38" s="1"/>
      <c r="E38" s="1"/>
      <c r="F38" s="1"/>
      <c r="G38" s="1"/>
      <c r="H38" s="33"/>
      <c r="I38" s="33"/>
      <c r="J38" s="33"/>
      <c r="K38" s="33"/>
      <c r="L38" s="33"/>
      <c r="M38" s="33"/>
      <c r="N38" s="33"/>
    </row>
    <row r="39" spans="1:14">
      <c r="A39" s="80" t="s">
        <v>14</v>
      </c>
      <c r="B39" s="80"/>
      <c r="C39" s="80"/>
      <c r="D39" s="80"/>
      <c r="E39" s="80"/>
      <c r="F39" s="1"/>
      <c r="G39" s="1"/>
      <c r="H39" s="33"/>
      <c r="I39" s="33"/>
      <c r="J39" s="33"/>
      <c r="K39" s="33"/>
      <c r="L39" s="33"/>
      <c r="M39" s="33"/>
      <c r="N39" s="33"/>
    </row>
    <row r="40" spans="1:14">
      <c r="A40" s="80" t="s">
        <v>4</v>
      </c>
      <c r="B40" s="80"/>
      <c r="C40" s="80"/>
      <c r="D40" s="80"/>
      <c r="E40" s="80"/>
      <c r="F40" s="1"/>
      <c r="G40" s="1"/>
      <c r="H40" s="33"/>
      <c r="I40" s="33"/>
      <c r="J40" s="33"/>
      <c r="K40" s="33"/>
      <c r="L40" s="33"/>
      <c r="M40" s="33"/>
      <c r="N40" s="33"/>
    </row>
    <row r="41" spans="1:14">
      <c r="A41" s="12"/>
      <c r="B41" s="12"/>
      <c r="C41" s="12"/>
      <c r="D41" s="12"/>
      <c r="E41" s="12"/>
      <c r="F41" s="1"/>
      <c r="G41" s="1"/>
      <c r="H41" s="33"/>
      <c r="I41" s="33"/>
      <c r="J41" s="33"/>
      <c r="K41" s="33"/>
      <c r="L41" s="33"/>
      <c r="M41" s="33"/>
      <c r="N41" s="33"/>
    </row>
    <row r="42" spans="1:14">
      <c r="A42" s="1"/>
      <c r="B42" s="1"/>
      <c r="C42" s="1"/>
      <c r="D42" s="14" t="s">
        <v>16</v>
      </c>
      <c r="E42" s="12"/>
      <c r="F42" s="12" t="s">
        <v>15</v>
      </c>
      <c r="G42" s="12"/>
    </row>
    <row r="43" spans="1:14">
      <c r="A43" s="1"/>
      <c r="B43" s="7" t="str">
        <f>'7A'!$B$40</f>
        <v>Fecha:20/082020</v>
      </c>
      <c r="C43" s="1"/>
      <c r="D43" s="1"/>
      <c r="E43" s="1"/>
      <c r="F43" s="1"/>
      <c r="G43" s="1"/>
    </row>
    <row r="44" spans="1:14">
      <c r="A44" s="1"/>
      <c r="B44" s="13"/>
      <c r="C44" s="1"/>
      <c r="D44" s="1"/>
      <c r="E44" s="1"/>
      <c r="F44" s="1"/>
      <c r="G44" s="1"/>
    </row>
  </sheetData>
  <mergeCells count="7">
    <mergeCell ref="A40:E40"/>
    <mergeCell ref="B1:F1"/>
    <mergeCell ref="B4:F4"/>
    <mergeCell ref="B5:F5"/>
    <mergeCell ref="B6:F6"/>
    <mergeCell ref="B8:F9"/>
    <mergeCell ref="A39:E39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3CAA22A7CD4479332F5F1D27D331E" ma:contentTypeVersion="13" ma:contentTypeDescription="Create a new document." ma:contentTypeScope="" ma:versionID="badb66a400e453a34039e11e6cf8bb6e">
  <xsd:schema xmlns:xsd="http://www.w3.org/2001/XMLSchema" xmlns:xs="http://www.w3.org/2001/XMLSchema" xmlns:p="http://schemas.microsoft.com/office/2006/metadata/properties" xmlns:ns3="af4e936e-d82e-4400-9de7-ad40d248af37" xmlns:ns4="ad910489-3284-46a1-a316-fe0b0f5158cf" targetNamespace="http://schemas.microsoft.com/office/2006/metadata/properties" ma:root="true" ma:fieldsID="f79129e9e677b9f17d05216bee5c6c29" ns3:_="" ns4:_="">
    <xsd:import namespace="af4e936e-d82e-4400-9de7-ad40d248af37"/>
    <xsd:import namespace="ad910489-3284-46a1-a316-fe0b0f5158c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e936e-d82e-4400-9de7-ad40d248af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10489-3284-46a1-a316-fe0b0f515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E03466-82FD-4716-9651-3295855CA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e936e-d82e-4400-9de7-ad40d248af37"/>
    <ds:schemaRef ds:uri="ad910489-3284-46a1-a316-fe0b0f5158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6CA10-5BCA-4A9A-B1BE-949F94D3726B}">
  <ds:schemaRefs>
    <ds:schemaRef ds:uri="http://schemas.microsoft.com/office/2006/documentManagement/types"/>
    <ds:schemaRef ds:uri="http://purl.org/dc/elements/1.1/"/>
    <ds:schemaRef ds:uri="af4e936e-d82e-4400-9de7-ad40d248af37"/>
    <ds:schemaRef ds:uri="http://www.w3.org/XML/1998/namespace"/>
    <ds:schemaRef ds:uri="ad910489-3284-46a1-a316-fe0b0f5158cf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831599-125F-4FEF-A7CF-9C102AEAEC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17</vt:i4>
      </vt:variant>
    </vt:vector>
  </HeadingPairs>
  <TitlesOfParts>
    <vt:vector size="35" baseType="lpstr">
      <vt:lpstr>7A</vt:lpstr>
      <vt:lpstr>7A(2)</vt:lpstr>
      <vt:lpstr>7B</vt:lpstr>
      <vt:lpstr>7B (2)</vt:lpstr>
      <vt:lpstr>8A</vt:lpstr>
      <vt:lpstr>8B</vt:lpstr>
      <vt:lpstr>1A</vt:lpstr>
      <vt:lpstr>1B</vt:lpstr>
      <vt:lpstr>1C</vt:lpstr>
      <vt:lpstr>2A</vt:lpstr>
      <vt:lpstr>2B</vt:lpstr>
      <vt:lpstr>2C</vt:lpstr>
      <vt:lpstr>3A</vt:lpstr>
      <vt:lpstr>3B</vt:lpstr>
      <vt:lpstr>3C</vt:lpstr>
      <vt:lpstr>4A</vt:lpstr>
      <vt:lpstr>4B</vt:lpstr>
      <vt:lpstr>4C</vt:lpstr>
      <vt:lpstr>'1A'!Área_de_impresión</vt:lpstr>
      <vt:lpstr>'1B'!Área_de_impresión</vt:lpstr>
      <vt:lpstr>'1C'!Área_de_impresión</vt:lpstr>
      <vt:lpstr>'2A'!Área_de_impresión</vt:lpstr>
      <vt:lpstr>'2B'!Área_de_impresión</vt:lpstr>
      <vt:lpstr>'2C'!Área_de_impresión</vt:lpstr>
      <vt:lpstr>'3A'!Área_de_impresión</vt:lpstr>
      <vt:lpstr>'3B'!Área_de_impresión</vt:lpstr>
      <vt:lpstr>'3C'!Área_de_impresión</vt:lpstr>
      <vt:lpstr>'4A'!Área_de_impresión</vt:lpstr>
      <vt:lpstr>'4B'!Área_de_impresión</vt:lpstr>
      <vt:lpstr>'4C'!Área_de_impresión</vt:lpstr>
      <vt:lpstr>'7A'!Área_de_impresión</vt:lpstr>
      <vt:lpstr>'7B'!Área_de_impresión</vt:lpstr>
      <vt:lpstr>'7B (2)'!Área_de_impresión</vt:lpstr>
      <vt:lpstr>'8A'!Área_de_impresión</vt:lpstr>
      <vt:lpstr>'8B'!Área_de_impresión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Farias Ocaranza</dc:creator>
  <cp:lastModifiedBy>Equipo6</cp:lastModifiedBy>
  <cp:lastPrinted>2020-07-30T18:42:43Z</cp:lastPrinted>
  <dcterms:created xsi:type="dcterms:W3CDTF">2020-03-17T14:10:52Z</dcterms:created>
  <dcterms:modified xsi:type="dcterms:W3CDTF">2020-08-18T22:11:52Z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0x010100CCF3CAA22A7CD4479332F5F1D27D331E</vt:lpwstr>
  </property>
</Properties>
</file>